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9" activeTab="0"/>
  </bookViews>
  <sheets>
    <sheet name="ΒΟΥΝΟΠΛΑΓΙΑ" sheetId="1" r:id="rId1"/>
    <sheet name="1ο ΕΛΕΟΥΣΑ" sheetId="2" r:id="rId2"/>
    <sheet name="ΜΕΤΑΜΟΡΦΩΣΗ" sheetId="3" r:id="rId3"/>
    <sheet name="ΑΓ. ΙΩΑΝΝΗΣ" sheetId="4" r:id="rId4"/>
    <sheet name="ΡΟΔΟΤΟΠΙ" sheetId="5" r:id="rId5"/>
    <sheet name="ΖΩΟΔΟΧΟΣ" sheetId="6" r:id="rId6"/>
    <sheet name="ΖΙΤΣΑ" sheetId="7" r:id="rId7"/>
    <sheet name="ΓΕΝΙΚΗ ΚΑΤΑΤΑΞΗ" sheetId="8" r:id="rId8"/>
    <sheet name="ΚΛΗΜΑΤΙΑ" sheetId="9" r:id="rId9"/>
    <sheet name="2ο ΔΗΜΟΤΙΚΟ ΕΛΕΟΥΣΑΣ" sheetId="10" r:id="rId10"/>
    <sheet name="ΝΗΠΙΑΓΩΓΕΙΟ ΕΛΕΟΥΣΑΣ" sheetId="11" r:id="rId11"/>
  </sheets>
  <definedNames>
    <definedName name="_xlnm.Print_Area" localSheetId="1">'1ο ΕΛΕΟΥΣΑ'!$A$1:$X$21</definedName>
    <definedName name="_xlnm.Print_Area" localSheetId="3">'ΑΓ. ΙΩΑΝΝΗΣ'!$A$1:$X$30</definedName>
    <definedName name="_xlnm.Print_Area" localSheetId="0">'ΒΟΥΝΟΠΛΑΓΙΑ'!$A$1:$X$32</definedName>
    <definedName name="_xlnm.Print_Area" localSheetId="7">'ΓΕΝΙΚΗ ΚΑΤΑΤΑΞΗ'!$A$1:$X$44</definedName>
    <definedName name="_xlnm.Print_Area" localSheetId="6">'ΖΙΤΣΑ'!$A$1:$X$20</definedName>
    <definedName name="_xlnm.Print_Area" localSheetId="5">'ΖΩΟΔΟΧΟΣ'!$A$1:$X$21</definedName>
    <definedName name="_xlnm.Print_Area" localSheetId="8">'ΚΛΗΜΑΤΙΑ'!$A$1:$X$16</definedName>
    <definedName name="_xlnm.Print_Area" localSheetId="2">'ΜΕΤΑΜΟΡΦΩΣΗ'!$A$1:$X$22</definedName>
    <definedName name="_xlnm.Print_Area" localSheetId="4">'ΡΟΔΟΤΟΠΙ'!$A$1:$X$29</definedName>
  </definedNames>
  <calcPr fullCalcOnLoad="1"/>
</workbook>
</file>

<file path=xl/sharedStrings.xml><?xml version="1.0" encoding="utf-8"?>
<sst xmlns="http://schemas.openxmlformats.org/spreadsheetml/2006/main" count="1062" uniqueCount="207">
  <si>
    <t>ΓΕΝΙΚΗ ΚΑΤΑΤΑΞΗ</t>
  </si>
  <si>
    <t>Α.Μ.</t>
  </si>
  <si>
    <t>ΕΠΩΝΥΜΟ</t>
  </si>
  <si>
    <t>ΟΝΟΜΑ</t>
  </si>
  <si>
    <t>ΟΝΟΜΑ ΠΑΤΡΟΣ</t>
  </si>
  <si>
    <t>ΑΡΙΘΜ.
 ΤΑΥΤΟΤ.</t>
  </si>
  <si>
    <t>ΕΝΤΟΠΙΟΤΗΤΑ</t>
  </si>
  <si>
    <t>ΚΡΙΤΗΡΙΑ</t>
  </si>
  <si>
    <t>ΒΑΘΜΟΛΟΓΙΑ</t>
  </si>
  <si>
    <t>Σειρά Κατάταξης</t>
  </si>
  <si>
    <t>ΧΡΟΝΟΣ ΑΝΕΡΓΙΑΣ
(σε μήνες)</t>
  </si>
  <si>
    <t>ΠΟΛΥΤΕΚΝΟΣ
(αριθμ. τέκνων) ή ΤΕΚΝΟ ΠΟΛΥΤΕΚΝΗΣ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</si>
  <si>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</si>
  <si>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</si>
  <si>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</si>
  <si>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>ΓΟΝΕΑΣ ΜΕ ΤΕΚΝΑ Ή ΥΠΟΨΗΦΙΟΣ ΜΕ ΣΥΖΥΓΟ-ΠΡΟΣΤΑΤΕΥΟΜΕΝΟ ΜΕΛΟΣ ΜΕ ΑΝΑΠΗΡΙΑ ΑΝΩ ΤΟΥ 67%</t>
  </si>
  <si>
    <t>ΟΙΚΟΝΟΜΙΚΑ ΚΡΙΤΗΡΙΑ</t>
  </si>
  <si>
    <t>ΠΡΟΥΠΗΡΕΣΙΑ</t>
  </si>
  <si>
    <t>ΜΟΝΑΔΕΣ
(1)</t>
  </si>
  <si>
    <t>ΜΟΝΑΔΕΣ
(2)</t>
  </si>
  <si>
    <t>ΜΟΝΑΔΕΣ
 (3)</t>
  </si>
  <si>
    <t>ΜΟΝΑΔΕΣ
 (4)</t>
  </si>
  <si>
    <t>ΜΟΝΑΔΕΣ
 (5)</t>
  </si>
  <si>
    <t>ΜΟΝΑΔΕΣ
 (6)</t>
  </si>
  <si>
    <t>ΜΟΝΑΔΕΣ
 (7)</t>
  </si>
  <si>
    <t>ΜΟΝΑΔΕΣ
 (8)</t>
  </si>
  <si>
    <t>(1)</t>
  </si>
  <si>
    <t xml:space="preserve"> (2)</t>
  </si>
  <si>
    <t>(3)</t>
  </si>
  <si>
    <t>(4)</t>
  </si>
  <si>
    <t>(5)</t>
  </si>
  <si>
    <t>(6)</t>
  </si>
  <si>
    <t>(7)</t>
  </si>
  <si>
    <t>(8)</t>
  </si>
  <si>
    <t>ΕΛΛΗΝΙΚΗ ΔΗΜΟΚΡΑΤΙΑ</t>
  </si>
  <si>
    <t xml:space="preserve"> ΝΟΜΟΣ  ΙΩΑΝΝΙΝΩΝ </t>
  </si>
  <si>
    <t>ΣΧΟΛΙΚΗ ΕΠΙΤΡΟΠΗ ΠΡΩΤΟΒΑΘΜΙΑΣ ΕΚΠΑΙΔΕΥΣΗΣ ΔΗΜΟΥ ΖΙΤΣΑΣ</t>
  </si>
  <si>
    <t>ΔΗΜΟΤΙΚΟ ΣΧΟΛΕΙΟ  ΚΑΙ ΝΗΠΙΑΓΩΓΕΙΟ ΒΟΥΝΟΠΛΑΓΙΑΣ</t>
  </si>
  <si>
    <t>199/9-8-18</t>
  </si>
  <si>
    <t>ΤΟΛΗ</t>
  </si>
  <si>
    <t>ΔΗΜΗΤΡΑ</t>
  </si>
  <si>
    <t>ΝΙΚΟΛΑΟΣ</t>
  </si>
  <si>
    <t>ΑΙ807495</t>
  </si>
  <si>
    <t>ΝΑΙ</t>
  </si>
  <si>
    <t>223/20-8-18</t>
  </si>
  <si>
    <t>ΒΕΛΤΣΙΣΤΑ</t>
  </si>
  <si>
    <t>ΒΑΣΙΛΙΚΗ</t>
  </si>
  <si>
    <t>ΕΥΡΥΠΙΔΗΣ</t>
  </si>
  <si>
    <t>Σ874174</t>
  </si>
  <si>
    <t>221/17-8-18</t>
  </si>
  <si>
    <t>ΜΑΡΚΟΥ</t>
  </si>
  <si>
    <t>ΑΜΑΛΙΑ</t>
  </si>
  <si>
    <t>ΚΩΝΣΤΑΝΤΙΝΟΣ</t>
  </si>
  <si>
    <t>ΑΗ741979</t>
  </si>
  <si>
    <t>ΟΧΙ</t>
  </si>
  <si>
    <t>212/16-8-18</t>
  </si>
  <si>
    <t>ΜΑΧΑΙΡΑ</t>
  </si>
  <si>
    <t>ΓΕΩΡΓΙΟΣ</t>
  </si>
  <si>
    <t>Χ865565</t>
  </si>
  <si>
    <t>235/20-8-18</t>
  </si>
  <si>
    <t xml:space="preserve">ΠΑΠΑΔΗΜΗΤΡΙΟΥ </t>
  </si>
  <si>
    <t>ΑΙΚΑΤΕΡΙΝΗ</t>
  </si>
  <si>
    <t>ΒΑΣΙΛΕΙΟΣ</t>
  </si>
  <si>
    <t>Π168994</t>
  </si>
  <si>
    <t>204/10-8-18</t>
  </si>
  <si>
    <t>ΖΩΗΣ</t>
  </si>
  <si>
    <t>ΠΑΝΑΓΙΩΤΗΣ</t>
  </si>
  <si>
    <t>ΧΡΗΣΤΟΣ</t>
  </si>
  <si>
    <t>ΑΗ242066</t>
  </si>
  <si>
    <t>217/17-8-18</t>
  </si>
  <si>
    <t>ΔΑΛΛΑ</t>
  </si>
  <si>
    <t>ΑΦΡΟΔΙΤΗ</t>
  </si>
  <si>
    <t>ΑΔΑΜΑΝΤΙΟΣ</t>
  </si>
  <si>
    <t>ΑΑ378803</t>
  </si>
  <si>
    <t>227/20-8-18</t>
  </si>
  <si>
    <t>ΤΑΤΣΑΚΗ</t>
  </si>
  <si>
    <t>ΕΥΑΓΓΕΛΙΑ</t>
  </si>
  <si>
    <t>ΣΠΥΡΙΔΩΝ</t>
  </si>
  <si>
    <t>Ρ330213</t>
  </si>
  <si>
    <t>211/16-8-18</t>
  </si>
  <si>
    <t xml:space="preserve">ΟΙΚΟΝΟΜΙΔΗ </t>
  </si>
  <si>
    <t>ΕΛΕΝΗ</t>
  </si>
  <si>
    <t>ΑΖ243043</t>
  </si>
  <si>
    <t>216/17-8-18</t>
  </si>
  <si>
    <t>ΚΑΡΚΑΝΑΚΗ</t>
  </si>
  <si>
    <t>ΧΡΙΣΤΙΝΑ</t>
  </si>
  <si>
    <t>ΑΚ390340</t>
  </si>
  <si>
    <t>1ο ΔΗΜΟΤΙΚΟ ΣΧΟΛΕΙΟ ΕΛΕΟΥΣΑΣ ΚΑΙ ΝΗΠΙΑΓΩΓΕΙΟ ΕΛΕΟΥΣΑΣ</t>
  </si>
  <si>
    <t>209/16-8-18</t>
  </si>
  <si>
    <t>ΓΚΡΕΜΟΥ</t>
  </si>
  <si>
    <t>Φ260018</t>
  </si>
  <si>
    <t>233/20-8-18</t>
  </si>
  <si>
    <t>ΕΥΣΤΑΘΙΟΥ</t>
  </si>
  <si>
    <t>ΠΑΡΑΣΚΕΥΗ</t>
  </si>
  <si>
    <t>ΙΩΑΝΝΗΣ</t>
  </si>
  <si>
    <t>ΑΝ290597</t>
  </si>
  <si>
    <t>229/20-8-18</t>
  </si>
  <si>
    <t>ΝΕΡΟΥΤΣΟΥ</t>
  </si>
  <si>
    <t>ΕΙΡΗΝΗ</t>
  </si>
  <si>
    <t>Φ260858</t>
  </si>
  <si>
    <t>20816-8-18</t>
  </si>
  <si>
    <t>ΖΑΙΜΗ</t>
  </si>
  <si>
    <t>ΜΑΡΙΑ</t>
  </si>
  <si>
    <t>Ξ680095</t>
  </si>
  <si>
    <t>230/20-8-18</t>
  </si>
  <si>
    <t>ΤΡΑΧΑΝΑ</t>
  </si>
  <si>
    <t>ΑΚ375757</t>
  </si>
  <si>
    <t>203/10-8-18</t>
  </si>
  <si>
    <t>ΚΟΤΙΚΑ</t>
  </si>
  <si>
    <t>ΕΥΤΥΧΙΑ</t>
  </si>
  <si>
    <t>ΤΗΛΕΜΑΧΟΣ</t>
  </si>
  <si>
    <t>ΑΒ809536</t>
  </si>
  <si>
    <t>219/17-8-18</t>
  </si>
  <si>
    <t>PICAKU</t>
  </si>
  <si>
    <t>ALBANA</t>
  </si>
  <si>
    <t>SIMON</t>
  </si>
  <si>
    <t>BR8546960</t>
  </si>
  <si>
    <t>205/10-8-18</t>
  </si>
  <si>
    <t>ΒΑΣΙΛΕΙΟΥ</t>
  </si>
  <si>
    <t>ΠΑΝΑΓΙΩ</t>
  </si>
  <si>
    <t>ΑΒ090260</t>
  </si>
  <si>
    <t>236/20-8-18</t>
  </si>
  <si>
    <t xml:space="preserve">ΛΟΥΙΖΟΥ </t>
  </si>
  <si>
    <t>ΣΠΥΡΙΔΟΥΛΑ</t>
  </si>
  <si>
    <t>ΔΗΜΗΤΡΙΟΣ</t>
  </si>
  <si>
    <t>Φ259096</t>
  </si>
  <si>
    <t>218/17-8-18</t>
  </si>
  <si>
    <t>ΜΗΤΣΗ</t>
  </si>
  <si>
    <t>ΑΠΟΣΤΟΛΟΣ</t>
  </si>
  <si>
    <t>Σ878135</t>
  </si>
  <si>
    <t>213/16-8-18</t>
  </si>
  <si>
    <t xml:space="preserve">ΔΙΑΜΑΝΤΗ </t>
  </si>
  <si>
    <t>ΑΓΓΕΛΙΚΗ</t>
  </si>
  <si>
    <t>Τ910354</t>
  </si>
  <si>
    <t>226/20-8-18</t>
  </si>
  <si>
    <t xml:space="preserve">ΓΚΟΓΚΟΥ </t>
  </si>
  <si>
    <t>ΣΟΦΙΑ</t>
  </si>
  <si>
    <t>Ρ838453</t>
  </si>
  <si>
    <t>ΔΗΜΟΤΙΚΟ ΣΧΟΛΕΙΟ &amp; ΝΗΠΙΑΓΩΓΕΙΟ ΜΕΤΑΜΟΡΦΩΣΗΣ</t>
  </si>
  <si>
    <t>224/20-8-18</t>
  </si>
  <si>
    <t>ΜΠΑΡΚΑ</t>
  </si>
  <si>
    <t>ΕΥΑΓΓΕΛΟΣ</t>
  </si>
  <si>
    <t>ΑΗ738338</t>
  </si>
  <si>
    <t>228/20-8-18</t>
  </si>
  <si>
    <t>ΚΑΡΒΟΥΝΗΣ</t>
  </si>
  <si>
    <t>Σ878081</t>
  </si>
  <si>
    <t>214/17-8-18</t>
  </si>
  <si>
    <t xml:space="preserve">ΚΑΡΒΟΥΝΗ </t>
  </si>
  <si>
    <t>ΣΩΚΡΑΤΗΣ</t>
  </si>
  <si>
    <t>ΑΗ243917</t>
  </si>
  <si>
    <t>206/16-8-18</t>
  </si>
  <si>
    <t>ΕΥΑΓΓΕΛΗ</t>
  </si>
  <si>
    <t>Κ517156</t>
  </si>
  <si>
    <t>200/9-8-18</t>
  </si>
  <si>
    <t>ΔΕΡΒΕΝΗ</t>
  </si>
  <si>
    <t>ΒΙΡΓΙΝΙΑ</t>
  </si>
  <si>
    <t>Φ461723</t>
  </si>
  <si>
    <t>231/20-8-18</t>
  </si>
  <si>
    <t xml:space="preserve">ΙΩΑΝΝΟΥ </t>
  </si>
  <si>
    <t>ΑΝΝΑ</t>
  </si>
  <si>
    <t>ΑΚ381513</t>
  </si>
  <si>
    <t>ΔΗΜΟΤΙΚΟ ΣΧΟΛΕΙΟ &amp; ΝΗΠΙΑΓΩΓΕΙΟ ΑΓΙΟΥ ΙΩΑΝΝΗ</t>
  </si>
  <si>
    <t>220/17-8-18</t>
  </si>
  <si>
    <t>ΠΑΠΑΔΟΠΟΥΛΟΥ</t>
  </si>
  <si>
    <t>232/20-8-18</t>
  </si>
  <si>
    <t>ΜΠΑΤΣΑΡΑ</t>
  </si>
  <si>
    <t>ΘΩΜΑΣ</t>
  </si>
  <si>
    <t>ΑΖ242470</t>
  </si>
  <si>
    <t>ΧΡΙΣΤΙΝΑ-ΑΓΑΘΗ</t>
  </si>
  <si>
    <t>ΑΜ785293</t>
  </si>
  <si>
    <t>234/20-8-18</t>
  </si>
  <si>
    <t>ΓΙΩΤΗ</t>
  </si>
  <si>
    <t>ΑΝΑΣΤΑΣΙΑ</t>
  </si>
  <si>
    <t>Ρ842180</t>
  </si>
  <si>
    <t>ΔΗΜΟΤΙΚΟ ΣΧΟΛΕΙΟ &amp; ΝΗΠΙΑΓΩΓΕΙΟ ΡΟΔΟΤΟΠΙΟΥ</t>
  </si>
  <si>
    <t>225/20-8-18</t>
  </si>
  <si>
    <t>ΤΣΙΑΚΟΥ</t>
  </si>
  <si>
    <t>Ρ841509</t>
  </si>
  <si>
    <t>ΔΗΜΟΤΙΚΟ ΣΧΟΛΕΙΟ &amp; ΝΗΠΙΑΓΩΓΕΙΟ ΖΩΟΔΟΧΟΥ</t>
  </si>
  <si>
    <t>ΔΗΜΟΤΙΚΟ ΣΧΟΛΕΙΟ &amp; ΝΗΠΙΑΓΩΓΕΙΟ ΖΙΤΣΑΣ</t>
  </si>
  <si>
    <t>202/10-8-18</t>
  </si>
  <si>
    <t>ΚΛΕΙΤΣΑ</t>
  </si>
  <si>
    <t>ΔΑΝΑΗ</t>
  </si>
  <si>
    <t>Λ514141</t>
  </si>
  <si>
    <t>207/16-8-18</t>
  </si>
  <si>
    <t xml:space="preserve">ΓΚΙΑΤΑ </t>
  </si>
  <si>
    <t>ΑΖ737879</t>
  </si>
  <si>
    <t>215/17-8-18</t>
  </si>
  <si>
    <t xml:space="preserve">ΚΑΤΣΑΡΟΥ </t>
  </si>
  <si>
    <t>ΓΕΩΡΓΙΑ</t>
  </si>
  <si>
    <t>Χ070378</t>
  </si>
  <si>
    <t>222/17-8-18</t>
  </si>
  <si>
    <t>ΠΑΤΣΙΑ</t>
  </si>
  <si>
    <t>Ι514782</t>
  </si>
  <si>
    <t>210/16-8-18</t>
  </si>
  <si>
    <t>ΚΟΚΚΙΝΟΠΟΥΛΟΥ</t>
  </si>
  <si>
    <t>ΕΥΑΓΓΕΛΙΤΣΑ</t>
  </si>
  <si>
    <t>ΗΛΙΑΣ</t>
  </si>
  <si>
    <t>Τ340248</t>
  </si>
  <si>
    <t xml:space="preserve"> 2/ΘΕΣΙΟ ΝΗΠΙΑΓΩΓΕΙΟ ΕΛΕΟΥΣΑΣ</t>
  </si>
  <si>
    <t>ΔΗΜΟΤΙΚΟ ΣΧΟΛΕΙΟ &amp; ΝΗΠΙΑΓΩΓΕΙΟ ΚΛΗΜΑΤΙΑΣ</t>
  </si>
  <si>
    <t>ΔΗΜΟΣ ΖΙΤΣΑΣ</t>
  </si>
  <si>
    <t>ΣΧΟΛΙΚΗ ΕΠΙΤΡΟΠΗ ΔΕΥΤΕΡΟΒΑΘΜΙΑΣ ΕΚΠΑΙΔΕΥΣΗΣ</t>
  </si>
  <si>
    <t>ΔΗΜΟΥ ΖΙΤΣΑΣ</t>
  </si>
  <si>
    <t>2ο ΔΗΜΟΤΙΚΟ ΣΧΟΛΕΙΟ ΕΛΕΟΥΣΑΣ "ΓΡΗΓΟΡΙΟΣ ΠΑΛΙΟΥΡΙΤΗΣ"</t>
  </si>
  <si>
    <t xml:space="preserve"> ΣΥΝΟΛΟ ΜΟΝΑΔΩΝ</t>
  </si>
  <si>
    <t>ΣΥΝΟΛΟ ΜΟΝΑΔΩΝ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</si>
</sst>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sz val="12"/>
      <name val="Calibri"/>
      <family val="2"/>
    </font>
    <font>
      <sz val="18"/>
      <name val="Calibri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sz val="16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sz val="22"/>
      <color indexed="8"/>
      <name val="Arial"/>
      <family val="2"/>
    </font>
    <font>
      <sz val="2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1" borderId="0" applyNumberFormat="0" applyBorder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5" xfId="0" applyNumberFormat="1" applyFont="1" applyFill="1" applyBorder="1" applyAlignment="1" applyProtection="1">
      <alignment horizontal="center" vertical="center" textRotation="90"/>
      <protection locked="0"/>
    </xf>
    <xf numFmtId="0" fontId="2" fillId="36" borderId="16" xfId="0" applyFont="1" applyFill="1" applyBorder="1" applyAlignment="1" applyProtection="1">
      <alignment horizontal="center" vertical="center" textRotation="90"/>
      <protection locked="0"/>
    </xf>
    <xf numFmtId="164" fontId="2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7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164" fontId="16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33" borderId="17" xfId="0" applyFont="1" applyFill="1" applyBorder="1" applyAlignment="1" applyProtection="1">
      <alignment horizontal="center" vertical="center" textRotation="90" wrapText="1"/>
      <protection locked="0"/>
    </xf>
    <xf numFmtId="164" fontId="1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18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3" borderId="17" xfId="0" applyFont="1" applyFill="1" applyBorder="1" applyAlignment="1" applyProtection="1">
      <alignment horizontal="center" vertical="center" textRotation="90" wrapText="1"/>
      <protection locked="0"/>
    </xf>
    <xf numFmtId="164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164" fontId="13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3" borderId="17" xfId="0" applyFont="1" applyFill="1" applyBorder="1" applyAlignment="1" applyProtection="1">
      <alignment horizontal="center" vertical="center" textRotation="90" wrapText="1"/>
      <protection locked="0"/>
    </xf>
    <xf numFmtId="164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0" fillId="0" borderId="19" xfId="0" applyFont="1" applyBorder="1" applyAlignment="1">
      <alignment/>
    </xf>
    <xf numFmtId="0" fontId="20" fillId="0" borderId="11" xfId="0" applyFont="1" applyBorder="1" applyAlignment="1">
      <alignment/>
    </xf>
    <xf numFmtId="164" fontId="23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3" borderId="17" xfId="0" applyFont="1" applyFill="1" applyBorder="1" applyAlignment="1" applyProtection="1">
      <alignment horizontal="center" vertical="center" textRotation="90" wrapText="1"/>
      <protection locked="0"/>
    </xf>
    <xf numFmtId="164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/>
    </xf>
    <xf numFmtId="0" fontId="23" fillId="0" borderId="0" xfId="0" applyFont="1" applyAlignment="1">
      <alignment wrapText="1"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/>
    </xf>
    <xf numFmtId="0" fontId="28" fillId="0" borderId="0" xfId="0" applyFont="1" applyAlignment="1">
      <alignment wrapText="1"/>
    </xf>
    <xf numFmtId="0" fontId="13" fillId="34" borderId="14" xfId="0" applyFont="1" applyFill="1" applyBorder="1" applyAlignment="1" applyProtection="1">
      <alignment horizontal="center" vertical="center" textRotation="90" wrapText="1"/>
      <protection locked="0"/>
    </xf>
    <xf numFmtId="0" fontId="13" fillId="33" borderId="14" xfId="0" applyFont="1" applyFill="1" applyBorder="1" applyAlignment="1" applyProtection="1">
      <alignment horizontal="center" vertical="center" textRotation="90" wrapText="1"/>
      <protection locked="0"/>
    </xf>
    <xf numFmtId="49" fontId="13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textRotation="91" wrapText="1"/>
      <protection locked="0"/>
    </xf>
    <xf numFmtId="4" fontId="13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6" borderId="22" xfId="0" applyFont="1" applyFill="1" applyBorder="1" applyAlignment="1" applyProtection="1">
      <alignment horizontal="center" vertical="center" textRotation="90" wrapText="1"/>
      <protection locked="0"/>
    </xf>
    <xf numFmtId="49" fontId="13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13" fillId="33" borderId="24" xfId="0" applyFont="1" applyFill="1" applyBorder="1" applyAlignment="1" applyProtection="1">
      <alignment horizontal="center" vertical="center" textRotation="90" wrapText="1"/>
      <protection locked="0"/>
    </xf>
    <xf numFmtId="0" fontId="23" fillId="34" borderId="14" xfId="0" applyFont="1" applyFill="1" applyBorder="1" applyAlignment="1" applyProtection="1">
      <alignment horizontal="center" vertical="center" textRotation="90" wrapText="1"/>
      <protection locked="0"/>
    </xf>
    <xf numFmtId="0" fontId="23" fillId="33" borderId="14" xfId="0" applyFont="1" applyFill="1" applyBorder="1" applyAlignment="1" applyProtection="1">
      <alignment horizontal="center" vertical="center" textRotation="90" wrapText="1"/>
      <protection locked="0"/>
    </xf>
    <xf numFmtId="49" fontId="23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2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0" xfId="0" applyFont="1" applyFill="1" applyBorder="1" applyAlignment="1" applyProtection="1">
      <alignment horizontal="center" textRotation="91" wrapText="1"/>
      <protection locked="0"/>
    </xf>
    <xf numFmtId="4" fontId="23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6" borderId="22" xfId="0" applyFont="1" applyFill="1" applyBorder="1" applyAlignment="1" applyProtection="1">
      <alignment horizontal="center" vertical="center" textRotation="90" wrapText="1"/>
      <protection locked="0"/>
    </xf>
    <xf numFmtId="49" fontId="23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textRotation="90" wrapText="1"/>
      <protection locked="0"/>
    </xf>
    <xf numFmtId="0" fontId="2" fillId="34" borderId="14" xfId="0" applyFont="1" applyFill="1" applyBorder="1" applyAlignment="1" applyProtection="1">
      <alignment horizontal="center" vertical="center" textRotation="90" wrapText="1"/>
      <protection locked="0"/>
    </xf>
    <xf numFmtId="0" fontId="2" fillId="33" borderId="14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textRotation="91" wrapText="1"/>
      <protection locked="0"/>
    </xf>
    <xf numFmtId="4" fontId="2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22" xfId="0" applyFont="1" applyFill="1" applyBorder="1" applyAlignment="1" applyProtection="1">
      <alignment horizontal="center" vertical="center" textRotation="90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>
      <alignment wrapText="1"/>
    </xf>
    <xf numFmtId="0" fontId="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34" borderId="10" xfId="0" applyFont="1" applyFill="1" applyBorder="1" applyAlignment="1" applyProtection="1">
      <alignment horizontal="center" textRotation="91"/>
      <protection locked="0"/>
    </xf>
    <xf numFmtId="4" fontId="2" fillId="35" borderId="10" xfId="0" applyNumberFormat="1" applyFont="1" applyFill="1" applyBorder="1" applyAlignment="1" applyProtection="1">
      <alignment horizontal="center" vertical="center" textRotation="90"/>
      <protection locked="0"/>
    </xf>
    <xf numFmtId="0" fontId="2" fillId="36" borderId="10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13" fillId="35" borderId="21" xfId="0" applyNumberFormat="1" applyFont="1" applyFill="1" applyBorder="1" applyAlignment="1" applyProtection="1">
      <alignment horizontal="center" vertical="center" textRotation="90"/>
      <protection locked="0"/>
    </xf>
    <xf numFmtId="0" fontId="13" fillId="36" borderId="22" xfId="0" applyFont="1" applyFill="1" applyBorder="1" applyAlignment="1" applyProtection="1">
      <alignment horizontal="center" vertical="center" textRotation="90"/>
      <protection locked="0"/>
    </xf>
    <xf numFmtId="0" fontId="11" fillId="0" borderId="25" xfId="0" applyFont="1" applyBorder="1" applyAlignment="1">
      <alignment horizontal="center" vertical="center"/>
    </xf>
    <xf numFmtId="164" fontId="13" fillId="33" borderId="20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textRotation="91"/>
      <protection locked="0"/>
    </xf>
    <xf numFmtId="0" fontId="1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6" fillId="34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4" xfId="0" applyFont="1" applyFill="1" applyBorder="1" applyAlignment="1" applyProtection="1">
      <alignment horizontal="center" vertical="center" textRotation="90" wrapText="1"/>
      <protection locked="0"/>
    </xf>
    <xf numFmtId="49" fontId="16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64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textRotation="91" wrapText="1"/>
      <protection locked="0"/>
    </xf>
    <xf numFmtId="4" fontId="16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36" borderId="22" xfId="0" applyFont="1" applyFill="1" applyBorder="1" applyAlignment="1" applyProtection="1">
      <alignment horizontal="center" vertical="center" textRotation="90" wrapText="1"/>
      <protection locked="0"/>
    </xf>
    <xf numFmtId="49" fontId="16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33" borderId="24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wrapText="1"/>
    </xf>
    <xf numFmtId="0" fontId="2" fillId="33" borderId="19" xfId="0" applyFont="1" applyFill="1" applyBorder="1" applyAlignment="1" applyProtection="1">
      <alignment horizontal="center" vertical="center" textRotation="90" wrapText="1"/>
      <protection locked="0"/>
    </xf>
    <xf numFmtId="0" fontId="2" fillId="33" borderId="26" xfId="0" applyFont="1" applyFill="1" applyBorder="1" applyAlignment="1" applyProtection="1">
      <alignment horizontal="center" vertical="center" textRotation="90" wrapText="1"/>
      <protection locked="0"/>
    </xf>
    <xf numFmtId="49" fontId="18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4" borderId="14" xfId="0" applyFont="1" applyFill="1" applyBorder="1" applyAlignment="1" applyProtection="1">
      <alignment horizontal="center" vertical="center" textRotation="90" wrapText="1"/>
      <protection locked="0"/>
    </xf>
    <xf numFmtId="164" fontId="18" fillId="33" borderId="20" xfId="0" applyNumberFormat="1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 applyProtection="1">
      <alignment horizontal="center" textRotation="91"/>
      <protection locked="0"/>
    </xf>
    <xf numFmtId="4" fontId="18" fillId="35" borderId="21" xfId="0" applyNumberFormat="1" applyFont="1" applyFill="1" applyBorder="1" applyAlignment="1" applyProtection="1">
      <alignment horizontal="center" vertical="center" textRotation="90"/>
      <protection locked="0"/>
    </xf>
    <xf numFmtId="0" fontId="18" fillId="33" borderId="12" xfId="0" applyFont="1" applyFill="1" applyBorder="1" applyAlignment="1" applyProtection="1">
      <alignment horizontal="center" vertical="center" textRotation="90" wrapText="1"/>
      <protection locked="0"/>
    </xf>
    <xf numFmtId="0" fontId="18" fillId="33" borderId="14" xfId="0" applyFont="1" applyFill="1" applyBorder="1" applyAlignment="1" applyProtection="1">
      <alignment horizontal="center" vertical="center" textRotation="90" wrapText="1"/>
      <protection locked="0"/>
    </xf>
    <xf numFmtId="49" fontId="18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>
      <alignment horizontal="center" vertical="center"/>
    </xf>
    <xf numFmtId="0" fontId="13" fillId="33" borderId="12" xfId="0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35" borderId="21" xfId="0" applyNumberFormat="1" applyFont="1" applyFill="1" applyBorder="1" applyAlignment="1" applyProtection="1">
      <alignment horizontal="center" vertical="center" textRotation="90"/>
      <protection locked="0"/>
    </xf>
    <xf numFmtId="0" fontId="2" fillId="36" borderId="22" xfId="0" applyFont="1" applyFill="1" applyBorder="1" applyAlignment="1" applyProtection="1">
      <alignment horizontal="center" vertical="center" textRotation="90"/>
      <protection locked="0"/>
    </xf>
    <xf numFmtId="164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view="pageBreakPreview" zoomScale="50" zoomScaleSheetLayoutView="50" zoomScalePageLayoutView="0" workbookViewId="0" topLeftCell="A9">
      <selection activeCell="X8" sqref="X8:X17"/>
    </sheetView>
  </sheetViews>
  <sheetFormatPr defaultColWidth="23.57421875" defaultRowHeight="49.5" customHeight="1"/>
  <cols>
    <col min="1" max="2" width="22.57421875" style="3" customWidth="1"/>
    <col min="3" max="3" width="19.57421875" style="3" customWidth="1"/>
    <col min="4" max="4" width="29.421875" style="3" customWidth="1"/>
    <col min="5" max="5" width="20.7109375" style="3" customWidth="1"/>
    <col min="6" max="12" width="10.7109375" style="3" customWidth="1"/>
    <col min="13" max="13" width="18.140625" style="3" customWidth="1"/>
    <col min="14" max="14" width="12.7109375" style="3" customWidth="1"/>
    <col min="15" max="24" width="10.7109375" style="3" customWidth="1"/>
    <col min="25" max="16384" width="23.57421875" style="3" customWidth="1"/>
  </cols>
  <sheetData>
    <row r="1" spans="1:15" ht="49.5" customHeight="1">
      <c r="A1" s="108" t="s">
        <v>34</v>
      </c>
      <c r="B1" s="108"/>
      <c r="C1" s="108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49.5" customHeight="1">
      <c r="A2" s="108" t="s">
        <v>35</v>
      </c>
      <c r="B2" s="108"/>
      <c r="C2" s="108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87" customHeight="1">
      <c r="A3" s="108" t="s">
        <v>36</v>
      </c>
      <c r="B3" s="108"/>
      <c r="C3" s="108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66" customHeight="1">
      <c r="A4" s="93"/>
      <c r="B4" s="93"/>
      <c r="C4" s="93"/>
      <c r="D4" s="93"/>
      <c r="E4" s="93"/>
      <c r="F4" s="109" t="s">
        <v>37</v>
      </c>
      <c r="G4" s="109"/>
      <c r="H4" s="109"/>
      <c r="I4" s="109"/>
      <c r="J4" s="109"/>
      <c r="K4" s="109"/>
      <c r="L4" s="109"/>
      <c r="M4" s="109"/>
      <c r="N4" s="109"/>
      <c r="O4" s="109"/>
    </row>
    <row r="5" spans="1:24" s="5" customFormat="1" ht="27" customHeight="1">
      <c r="A5" s="110" t="s">
        <v>1</v>
      </c>
      <c r="B5" s="101" t="s">
        <v>2</v>
      </c>
      <c r="C5" s="101" t="s">
        <v>3</v>
      </c>
      <c r="D5" s="102" t="s">
        <v>4</v>
      </c>
      <c r="E5" s="101" t="s">
        <v>5</v>
      </c>
      <c r="F5" s="107" t="s">
        <v>6</v>
      </c>
      <c r="G5" s="103" t="s">
        <v>7</v>
      </c>
      <c r="H5" s="103"/>
      <c r="I5" s="103"/>
      <c r="J5" s="103"/>
      <c r="K5" s="103"/>
      <c r="L5" s="103"/>
      <c r="M5" s="103"/>
      <c r="N5" s="103"/>
      <c r="O5" s="104" t="s">
        <v>8</v>
      </c>
      <c r="P5" s="104"/>
      <c r="Q5" s="104"/>
      <c r="R5" s="104"/>
      <c r="S5" s="104"/>
      <c r="T5" s="104"/>
      <c r="U5" s="104"/>
      <c r="V5" s="104"/>
      <c r="W5" s="105" t="s">
        <v>205</v>
      </c>
      <c r="X5" s="106" t="s">
        <v>9</v>
      </c>
    </row>
    <row r="6" spans="1:24" s="5" customFormat="1" ht="90" customHeight="1">
      <c r="A6" s="110"/>
      <c r="B6" s="101"/>
      <c r="C6" s="101"/>
      <c r="D6" s="102"/>
      <c r="E6" s="101"/>
      <c r="F6" s="107"/>
      <c r="G6" s="65" t="s">
        <v>10</v>
      </c>
      <c r="H6" s="66" t="s">
        <v>11</v>
      </c>
      <c r="I6" s="66" t="s">
        <v>12</v>
      </c>
      <c r="J6" s="66" t="s">
        <v>13</v>
      </c>
      <c r="K6" s="66" t="s">
        <v>14</v>
      </c>
      <c r="L6" s="66" t="s">
        <v>15</v>
      </c>
      <c r="M6" s="66" t="s">
        <v>16</v>
      </c>
      <c r="N6" s="66" t="s">
        <v>17</v>
      </c>
      <c r="O6" s="100" t="s">
        <v>18</v>
      </c>
      <c r="P6" s="100" t="s">
        <v>19</v>
      </c>
      <c r="Q6" s="100" t="s">
        <v>20</v>
      </c>
      <c r="R6" s="100" t="s">
        <v>21</v>
      </c>
      <c r="S6" s="100" t="s">
        <v>22</v>
      </c>
      <c r="T6" s="100" t="s">
        <v>23</v>
      </c>
      <c r="U6" s="100" t="s">
        <v>24</v>
      </c>
      <c r="V6" s="100" t="s">
        <v>25</v>
      </c>
      <c r="W6" s="105"/>
      <c r="X6" s="106"/>
    </row>
    <row r="7" spans="1:24" s="5" customFormat="1" ht="49.5" customHeight="1">
      <c r="A7" s="110"/>
      <c r="B7" s="101"/>
      <c r="C7" s="101"/>
      <c r="D7" s="102"/>
      <c r="E7" s="101"/>
      <c r="F7" s="107"/>
      <c r="G7" s="67" t="s">
        <v>26</v>
      </c>
      <c r="H7" s="68" t="s">
        <v>27</v>
      </c>
      <c r="I7" s="68" t="s">
        <v>28</v>
      </c>
      <c r="J7" s="68" t="s">
        <v>29</v>
      </c>
      <c r="K7" s="68" t="s">
        <v>30</v>
      </c>
      <c r="L7" s="68" t="s">
        <v>31</v>
      </c>
      <c r="M7" s="68" t="s">
        <v>32</v>
      </c>
      <c r="N7" s="68" t="s">
        <v>33</v>
      </c>
      <c r="O7" s="100"/>
      <c r="P7" s="100"/>
      <c r="Q7" s="100"/>
      <c r="R7" s="100"/>
      <c r="S7" s="100"/>
      <c r="T7" s="100"/>
      <c r="U7" s="100"/>
      <c r="V7" s="100"/>
      <c r="W7" s="105"/>
      <c r="X7" s="106"/>
    </row>
    <row r="8" spans="1:24" s="7" customFormat="1" ht="99.75" customHeight="1">
      <c r="A8" s="73" t="s">
        <v>38</v>
      </c>
      <c r="B8" s="73" t="s">
        <v>39</v>
      </c>
      <c r="C8" s="73" t="s">
        <v>40</v>
      </c>
      <c r="D8" s="73" t="s">
        <v>41</v>
      </c>
      <c r="E8" s="73" t="s">
        <v>42</v>
      </c>
      <c r="F8" s="73" t="s">
        <v>43</v>
      </c>
      <c r="G8" s="73">
        <v>13</v>
      </c>
      <c r="H8" s="73">
        <v>4</v>
      </c>
      <c r="I8" s="73"/>
      <c r="J8" s="73">
        <v>2</v>
      </c>
      <c r="K8" s="73"/>
      <c r="L8" s="73">
        <v>1</v>
      </c>
      <c r="M8" s="73">
        <v>9839.42</v>
      </c>
      <c r="N8" s="73">
        <v>85.32</v>
      </c>
      <c r="O8" s="84">
        <v>800</v>
      </c>
      <c r="P8" s="84">
        <v>200</v>
      </c>
      <c r="Q8" s="84"/>
      <c r="R8" s="84">
        <v>60</v>
      </c>
      <c r="S8" s="84"/>
      <c r="T8" s="84">
        <v>50</v>
      </c>
      <c r="U8" s="84">
        <v>100</v>
      </c>
      <c r="V8" s="84">
        <v>420</v>
      </c>
      <c r="W8" s="73">
        <f>SUM(O8:V8)</f>
        <v>1630</v>
      </c>
      <c r="X8" s="73">
        <v>1</v>
      </c>
    </row>
    <row r="9" spans="1:25" s="7" customFormat="1" ht="99.75" customHeight="1">
      <c r="A9" s="73" t="s">
        <v>44</v>
      </c>
      <c r="B9" s="73" t="s">
        <v>45</v>
      </c>
      <c r="C9" s="73" t="s">
        <v>46</v>
      </c>
      <c r="D9" s="73" t="s">
        <v>47</v>
      </c>
      <c r="E9" s="73" t="s">
        <v>48</v>
      </c>
      <c r="F9" s="73" t="s">
        <v>43</v>
      </c>
      <c r="G9" s="73">
        <v>13</v>
      </c>
      <c r="H9" s="73"/>
      <c r="I9" s="73"/>
      <c r="J9" s="73"/>
      <c r="K9" s="73"/>
      <c r="L9" s="73"/>
      <c r="M9" s="73">
        <v>7209.2</v>
      </c>
      <c r="N9" s="73">
        <v>56.4</v>
      </c>
      <c r="O9" s="73">
        <v>800</v>
      </c>
      <c r="P9" s="73"/>
      <c r="Q9" s="73"/>
      <c r="R9" s="73"/>
      <c r="S9" s="73"/>
      <c r="T9" s="73"/>
      <c r="U9" s="73">
        <v>100</v>
      </c>
      <c r="V9" s="73">
        <v>392</v>
      </c>
      <c r="W9" s="73">
        <f>SUM(O9:V9)</f>
        <v>1292</v>
      </c>
      <c r="X9" s="73">
        <v>2</v>
      </c>
      <c r="Y9" s="8"/>
    </row>
    <row r="10" spans="1:24" s="7" customFormat="1" ht="99.75" customHeight="1">
      <c r="A10" s="73" t="s">
        <v>55</v>
      </c>
      <c r="B10" s="73" t="s">
        <v>56</v>
      </c>
      <c r="C10" s="73" t="s">
        <v>46</v>
      </c>
      <c r="D10" s="73" t="s">
        <v>57</v>
      </c>
      <c r="E10" s="73" t="s">
        <v>58</v>
      </c>
      <c r="F10" s="73" t="s">
        <v>43</v>
      </c>
      <c r="G10" s="73">
        <v>62</v>
      </c>
      <c r="H10" s="73"/>
      <c r="I10" s="73"/>
      <c r="J10" s="73">
        <v>1</v>
      </c>
      <c r="K10" s="73"/>
      <c r="L10" s="73"/>
      <c r="M10" s="73">
        <v>12127.59</v>
      </c>
      <c r="N10" s="73">
        <v>28.44</v>
      </c>
      <c r="O10" s="73">
        <v>800</v>
      </c>
      <c r="P10" s="73"/>
      <c r="Q10" s="73"/>
      <c r="R10" s="73">
        <v>30</v>
      </c>
      <c r="S10" s="73"/>
      <c r="T10" s="73"/>
      <c r="U10" s="73">
        <v>50</v>
      </c>
      <c r="V10" s="73">
        <v>196</v>
      </c>
      <c r="W10" s="73">
        <f>SUM(O10:V10)</f>
        <v>1076</v>
      </c>
      <c r="X10" s="73">
        <v>3</v>
      </c>
    </row>
    <row r="11" spans="1:24" s="7" customFormat="1" ht="99.75" customHeight="1">
      <c r="A11" s="73" t="s">
        <v>59</v>
      </c>
      <c r="B11" s="73" t="s">
        <v>60</v>
      </c>
      <c r="C11" s="73" t="s">
        <v>61</v>
      </c>
      <c r="D11" s="73" t="s">
        <v>62</v>
      </c>
      <c r="E11" s="73" t="s">
        <v>63</v>
      </c>
      <c r="F11" s="73" t="s">
        <v>43</v>
      </c>
      <c r="G11" s="73">
        <v>8</v>
      </c>
      <c r="H11" s="73"/>
      <c r="I11" s="73"/>
      <c r="J11" s="73"/>
      <c r="K11" s="73"/>
      <c r="L11" s="73"/>
      <c r="M11" s="73">
        <v>4557.51</v>
      </c>
      <c r="N11" s="73">
        <v>8</v>
      </c>
      <c r="O11" s="73">
        <v>500</v>
      </c>
      <c r="P11" s="73"/>
      <c r="Q11" s="73"/>
      <c r="R11" s="73"/>
      <c r="S11" s="73"/>
      <c r="T11" s="73"/>
      <c r="U11" s="73">
        <v>300</v>
      </c>
      <c r="V11" s="73">
        <v>56</v>
      </c>
      <c r="W11" s="73">
        <f>SUM(O11:V11)</f>
        <v>856</v>
      </c>
      <c r="X11" s="73">
        <v>4</v>
      </c>
    </row>
    <row r="12" spans="1:24" s="7" customFormat="1" ht="99.75" customHeight="1">
      <c r="A12" s="73" t="s">
        <v>64</v>
      </c>
      <c r="B12" s="73" t="s">
        <v>65</v>
      </c>
      <c r="C12" s="73" t="s">
        <v>66</v>
      </c>
      <c r="D12" s="73" t="s">
        <v>67</v>
      </c>
      <c r="E12" s="73" t="s">
        <v>68</v>
      </c>
      <c r="F12" s="73" t="s">
        <v>43</v>
      </c>
      <c r="G12" s="73">
        <v>3</v>
      </c>
      <c r="H12" s="73"/>
      <c r="I12" s="73"/>
      <c r="J12" s="73">
        <v>2</v>
      </c>
      <c r="K12" s="73"/>
      <c r="L12" s="73"/>
      <c r="M12" s="73">
        <v>11708.99</v>
      </c>
      <c r="N12" s="73">
        <v>181.36</v>
      </c>
      <c r="O12" s="73">
        <v>150</v>
      </c>
      <c r="P12" s="73"/>
      <c r="Q12" s="73"/>
      <c r="R12" s="73">
        <v>60</v>
      </c>
      <c r="S12" s="73"/>
      <c r="T12" s="73"/>
      <c r="U12" s="73">
        <v>50</v>
      </c>
      <c r="V12" s="73">
        <v>420</v>
      </c>
      <c r="W12" s="73">
        <f>SUM(O12:V12)</f>
        <v>680</v>
      </c>
      <c r="X12" s="73">
        <v>5</v>
      </c>
    </row>
    <row r="13" spans="1:24" s="7" customFormat="1" ht="99.75" customHeight="1">
      <c r="A13" s="73" t="s">
        <v>69</v>
      </c>
      <c r="B13" s="73" t="s">
        <v>70</v>
      </c>
      <c r="C13" s="73" t="s">
        <v>71</v>
      </c>
      <c r="D13" s="73" t="s">
        <v>72</v>
      </c>
      <c r="E13" s="73" t="s">
        <v>73</v>
      </c>
      <c r="F13" s="73" t="s">
        <v>43</v>
      </c>
      <c r="G13" s="73"/>
      <c r="H13" s="73"/>
      <c r="I13" s="73"/>
      <c r="J13" s="73">
        <v>2</v>
      </c>
      <c r="K13" s="73"/>
      <c r="L13" s="73"/>
      <c r="M13" s="73">
        <v>5648.7</v>
      </c>
      <c r="N13" s="73">
        <v>96.76</v>
      </c>
      <c r="O13" s="73"/>
      <c r="P13" s="73"/>
      <c r="Q13" s="73"/>
      <c r="R13" s="73">
        <v>60</v>
      </c>
      <c r="S13" s="73"/>
      <c r="T13" s="73"/>
      <c r="U13" s="73">
        <v>100</v>
      </c>
      <c r="V13" s="73">
        <v>420</v>
      </c>
      <c r="W13" s="73">
        <f>SUM(R13:V13)</f>
        <v>580</v>
      </c>
      <c r="X13" s="73">
        <v>6</v>
      </c>
    </row>
    <row r="14" spans="1:24" s="7" customFormat="1" ht="99.75" customHeight="1">
      <c r="A14" s="73" t="s">
        <v>74</v>
      </c>
      <c r="B14" s="73" t="s">
        <v>75</v>
      </c>
      <c r="C14" s="73" t="s">
        <v>76</v>
      </c>
      <c r="D14" s="73" t="s">
        <v>77</v>
      </c>
      <c r="E14" s="73" t="s">
        <v>78</v>
      </c>
      <c r="F14" s="73" t="s">
        <v>43</v>
      </c>
      <c r="G14" s="73">
        <v>1</v>
      </c>
      <c r="H14" s="73"/>
      <c r="I14" s="73">
        <v>3</v>
      </c>
      <c r="J14" s="73">
        <v>3</v>
      </c>
      <c r="K14" s="73"/>
      <c r="L14" s="73"/>
      <c r="M14" s="73">
        <v>17696.17</v>
      </c>
      <c r="N14" s="73">
        <v>17.24</v>
      </c>
      <c r="O14" s="73">
        <v>50</v>
      </c>
      <c r="P14" s="73"/>
      <c r="Q14" s="73">
        <v>120</v>
      </c>
      <c r="R14" s="73">
        <v>110</v>
      </c>
      <c r="S14" s="73"/>
      <c r="T14" s="73"/>
      <c r="U14" s="73"/>
      <c r="V14" s="73">
        <v>119</v>
      </c>
      <c r="W14" s="73">
        <v>399</v>
      </c>
      <c r="X14" s="73">
        <v>7</v>
      </c>
    </row>
    <row r="15" spans="1:24" s="7" customFormat="1" ht="99.75" customHeight="1">
      <c r="A15" s="73" t="s">
        <v>83</v>
      </c>
      <c r="B15" s="73" t="s">
        <v>84</v>
      </c>
      <c r="C15" s="73" t="s">
        <v>85</v>
      </c>
      <c r="D15" s="73" t="s">
        <v>77</v>
      </c>
      <c r="E15" s="73" t="s">
        <v>86</v>
      </c>
      <c r="F15" s="73" t="s">
        <v>43</v>
      </c>
      <c r="G15" s="73">
        <v>1</v>
      </c>
      <c r="H15" s="73"/>
      <c r="I15" s="73"/>
      <c r="J15" s="73">
        <v>1</v>
      </c>
      <c r="K15" s="73"/>
      <c r="L15" s="73"/>
      <c r="M15" s="73">
        <v>5639.21</v>
      </c>
      <c r="N15" s="73">
        <v>9.24</v>
      </c>
      <c r="O15" s="73">
        <v>50</v>
      </c>
      <c r="P15" s="73"/>
      <c r="Q15" s="73"/>
      <c r="R15" s="73">
        <v>30</v>
      </c>
      <c r="S15" s="73"/>
      <c r="T15" s="73"/>
      <c r="U15" s="73">
        <v>100</v>
      </c>
      <c r="V15" s="73">
        <v>63</v>
      </c>
      <c r="W15" s="73">
        <f>SUM(O15:V15)</f>
        <v>243</v>
      </c>
      <c r="X15" s="73">
        <v>8</v>
      </c>
    </row>
    <row r="16" spans="1:24" s="7" customFormat="1" ht="99.75" customHeight="1">
      <c r="A16" s="73" t="s">
        <v>49</v>
      </c>
      <c r="B16" s="73" t="s">
        <v>50</v>
      </c>
      <c r="C16" s="73" t="s">
        <v>51</v>
      </c>
      <c r="D16" s="73" t="s">
        <v>52</v>
      </c>
      <c r="E16" s="73" t="s">
        <v>53</v>
      </c>
      <c r="F16" s="73" t="s">
        <v>54</v>
      </c>
      <c r="G16" s="73">
        <v>18</v>
      </c>
      <c r="H16" s="73"/>
      <c r="I16" s="73"/>
      <c r="J16" s="73"/>
      <c r="K16" s="73"/>
      <c r="L16" s="73"/>
      <c r="M16" s="73">
        <v>2149.93</v>
      </c>
      <c r="N16" s="73">
        <v>10.8</v>
      </c>
      <c r="O16" s="73">
        <v>800</v>
      </c>
      <c r="P16" s="73"/>
      <c r="Q16" s="73"/>
      <c r="R16" s="73"/>
      <c r="S16" s="73"/>
      <c r="T16" s="73"/>
      <c r="U16" s="73">
        <v>300</v>
      </c>
      <c r="V16" s="73">
        <v>70</v>
      </c>
      <c r="W16" s="73">
        <f>SUM(O16:V16)</f>
        <v>1170</v>
      </c>
      <c r="X16" s="73">
        <v>9</v>
      </c>
    </row>
    <row r="17" spans="1:24" s="7" customFormat="1" ht="99.75" customHeight="1">
      <c r="A17" s="73" t="s">
        <v>79</v>
      </c>
      <c r="B17" s="73" t="s">
        <v>80</v>
      </c>
      <c r="C17" s="73" t="s">
        <v>81</v>
      </c>
      <c r="D17" s="73" t="s">
        <v>62</v>
      </c>
      <c r="E17" s="73" t="s">
        <v>82</v>
      </c>
      <c r="F17" s="73" t="s">
        <v>54</v>
      </c>
      <c r="G17" s="73">
        <v>0</v>
      </c>
      <c r="H17" s="73"/>
      <c r="I17" s="73"/>
      <c r="J17" s="73"/>
      <c r="K17" s="73"/>
      <c r="L17" s="73"/>
      <c r="M17" s="73">
        <v>2154.94</v>
      </c>
      <c r="N17" s="73">
        <v>14.88</v>
      </c>
      <c r="O17" s="73"/>
      <c r="P17" s="73"/>
      <c r="Q17" s="73"/>
      <c r="R17" s="73"/>
      <c r="S17" s="73"/>
      <c r="T17" s="73"/>
      <c r="U17" s="73">
        <v>300</v>
      </c>
      <c r="V17" s="73">
        <v>98</v>
      </c>
      <c r="W17" s="73">
        <v>398</v>
      </c>
      <c r="X17" s="73">
        <v>10</v>
      </c>
    </row>
    <row r="18" spans="1:24" s="9" customFormat="1" ht="49.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s="9" customFormat="1" ht="4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9" customFormat="1" ht="4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9" customFormat="1" ht="4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9" customFormat="1" ht="4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9" customFormat="1" ht="4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9" customFormat="1" ht="4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9" customFormat="1" ht="4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9" customFormat="1" ht="4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9" customFormat="1" ht="4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9" customFormat="1" ht="4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9" customFormat="1" ht="4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9" customFormat="1" ht="4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9" customFormat="1" ht="4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9" customFormat="1" ht="4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9" customFormat="1" ht="4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9" customFormat="1" ht="4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9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9" customFormat="1" ht="4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9" customFormat="1" ht="4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9" customFormat="1" ht="4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sheetProtection selectLockedCells="1" selectUnlockedCells="1"/>
  <mergeCells count="22">
    <mergeCell ref="A1:C1"/>
    <mergeCell ref="A2:C2"/>
    <mergeCell ref="A3:C3"/>
    <mergeCell ref="F4:O4"/>
    <mergeCell ref="A5:A7"/>
    <mergeCell ref="B5:B7"/>
    <mergeCell ref="W5:W7"/>
    <mergeCell ref="X5:X7"/>
    <mergeCell ref="O6:O7"/>
    <mergeCell ref="P6:P7"/>
    <mergeCell ref="Q6:Q7"/>
    <mergeCell ref="R6:R7"/>
    <mergeCell ref="U6:U7"/>
    <mergeCell ref="V6:V7"/>
    <mergeCell ref="S6:S7"/>
    <mergeCell ref="T6:T7"/>
    <mergeCell ref="C5:C7"/>
    <mergeCell ref="D5:D7"/>
    <mergeCell ref="G5:N5"/>
    <mergeCell ref="O5:V5"/>
    <mergeCell ref="E5:E7"/>
    <mergeCell ref="F5:F7"/>
  </mergeCells>
  <printOptions/>
  <pageMargins left="0.7083333333333334" right="0.7083333333333334" top="0.7479166666666667" bottom="0.7479166666666667" header="0.5118055555555555" footer="0.5118055555555555"/>
  <pageSetup fitToHeight="50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="60" zoomScalePageLayoutView="0" workbookViewId="0" topLeftCell="B18">
      <selection activeCell="D19" sqref="D19"/>
    </sheetView>
  </sheetViews>
  <sheetFormatPr defaultColWidth="9.140625" defaultRowHeight="15"/>
  <cols>
    <col min="1" max="1" width="20.7109375" style="0" customWidth="1"/>
    <col min="2" max="2" width="33.140625" style="0" customWidth="1"/>
    <col min="3" max="3" width="30.421875" style="0" customWidth="1"/>
    <col min="4" max="4" width="31.7109375" style="0" customWidth="1"/>
    <col min="5" max="5" width="24.00390625" style="0" customWidth="1"/>
    <col min="13" max="13" width="17.28125" style="0" customWidth="1"/>
  </cols>
  <sheetData>
    <row r="1" spans="1:24" ht="23.2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23.25">
      <c r="A2" s="75" t="s">
        <v>201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23.25">
      <c r="A3" s="75" t="s">
        <v>202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23.25">
      <c r="A4" s="75" t="s">
        <v>203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46.5" customHeight="1" thickBot="1">
      <c r="A5" s="75"/>
      <c r="B5" s="75"/>
      <c r="C5" s="75"/>
      <c r="D5" s="75"/>
      <c r="E5" s="75"/>
      <c r="F5" s="171" t="s">
        <v>204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75"/>
      <c r="V5" s="75"/>
      <c r="W5" s="75"/>
      <c r="X5" s="75"/>
    </row>
    <row r="6" spans="1:24" ht="24" thickBot="1">
      <c r="A6" s="132" t="s">
        <v>1</v>
      </c>
      <c r="B6" s="123" t="s">
        <v>2</v>
      </c>
      <c r="C6" s="123" t="s">
        <v>3</v>
      </c>
      <c r="D6" s="124" t="s">
        <v>4</v>
      </c>
      <c r="E6" s="123" t="s">
        <v>5</v>
      </c>
      <c r="F6" s="129" t="s">
        <v>6</v>
      </c>
      <c r="G6" s="125" t="s">
        <v>7</v>
      </c>
      <c r="H6" s="125"/>
      <c r="I6" s="125"/>
      <c r="J6" s="125"/>
      <c r="K6" s="125"/>
      <c r="L6" s="125"/>
      <c r="M6" s="125"/>
      <c r="N6" s="125"/>
      <c r="O6" s="126" t="s">
        <v>8</v>
      </c>
      <c r="P6" s="126"/>
      <c r="Q6" s="126"/>
      <c r="R6" s="126"/>
      <c r="S6" s="126"/>
      <c r="T6" s="126"/>
      <c r="U6" s="126"/>
      <c r="V6" s="126"/>
      <c r="W6" s="127" t="s">
        <v>205</v>
      </c>
      <c r="X6" s="128" t="s">
        <v>9</v>
      </c>
    </row>
    <row r="7" spans="1:24" ht="409.5" thickBot="1">
      <c r="A7" s="132"/>
      <c r="B7" s="123"/>
      <c r="C7" s="123"/>
      <c r="D7" s="124"/>
      <c r="E7" s="123"/>
      <c r="F7" s="129"/>
      <c r="G7" s="36" t="s">
        <v>10</v>
      </c>
      <c r="H7" s="37" t="s">
        <v>11</v>
      </c>
      <c r="I7" s="37" t="s">
        <v>12</v>
      </c>
      <c r="J7" s="37" t="s">
        <v>13</v>
      </c>
      <c r="K7" s="37" t="s">
        <v>14</v>
      </c>
      <c r="L7" s="37" t="s">
        <v>15</v>
      </c>
      <c r="M7" s="37" t="s">
        <v>16</v>
      </c>
      <c r="N7" s="37" t="s">
        <v>17</v>
      </c>
      <c r="O7" s="122" t="s">
        <v>18</v>
      </c>
      <c r="P7" s="122" t="s">
        <v>19</v>
      </c>
      <c r="Q7" s="122" t="s">
        <v>20</v>
      </c>
      <c r="R7" s="122" t="s">
        <v>21</v>
      </c>
      <c r="S7" s="122" t="s">
        <v>22</v>
      </c>
      <c r="T7" s="122" t="s">
        <v>23</v>
      </c>
      <c r="U7" s="122" t="s">
        <v>24</v>
      </c>
      <c r="V7" s="122" t="s">
        <v>25</v>
      </c>
      <c r="W7" s="127"/>
      <c r="X7" s="128"/>
    </row>
    <row r="8" spans="1:24" ht="24" thickBot="1">
      <c r="A8" s="132"/>
      <c r="B8" s="123"/>
      <c r="C8" s="123"/>
      <c r="D8" s="124"/>
      <c r="E8" s="123"/>
      <c r="F8" s="129"/>
      <c r="G8" s="32" t="s">
        <v>26</v>
      </c>
      <c r="H8" s="33" t="s">
        <v>27</v>
      </c>
      <c r="I8" s="33" t="s">
        <v>28</v>
      </c>
      <c r="J8" s="33" t="s">
        <v>29</v>
      </c>
      <c r="K8" s="33" t="s">
        <v>30</v>
      </c>
      <c r="L8" s="33" t="s">
        <v>31</v>
      </c>
      <c r="M8" s="33" t="s">
        <v>32</v>
      </c>
      <c r="N8" s="33" t="s">
        <v>33</v>
      </c>
      <c r="O8" s="122"/>
      <c r="P8" s="122"/>
      <c r="Q8" s="122"/>
      <c r="R8" s="122"/>
      <c r="S8" s="122"/>
      <c r="T8" s="122"/>
      <c r="U8" s="122"/>
      <c r="V8" s="122"/>
      <c r="W8" s="127"/>
      <c r="X8" s="128"/>
    </row>
    <row r="9" spans="1:24" ht="69.75" customHeight="1" thickBot="1">
      <c r="A9" s="76" t="s">
        <v>184</v>
      </c>
      <c r="B9" s="77" t="s">
        <v>181</v>
      </c>
      <c r="C9" s="77" t="s">
        <v>182</v>
      </c>
      <c r="D9" s="77" t="s">
        <v>141</v>
      </c>
      <c r="E9" s="77" t="s">
        <v>183</v>
      </c>
      <c r="F9" s="77" t="s">
        <v>43</v>
      </c>
      <c r="G9" s="77">
        <v>13</v>
      </c>
      <c r="H9" s="77"/>
      <c r="I9" s="77"/>
      <c r="J9" s="77"/>
      <c r="K9" s="77"/>
      <c r="L9" s="77"/>
      <c r="M9" s="77">
        <v>8050.84</v>
      </c>
      <c r="N9" s="77">
        <v>87.36</v>
      </c>
      <c r="O9" s="77">
        <v>800</v>
      </c>
      <c r="P9" s="77"/>
      <c r="Q9" s="77"/>
      <c r="R9" s="77"/>
      <c r="S9" s="77"/>
      <c r="T9" s="77"/>
      <c r="U9" s="77">
        <v>100</v>
      </c>
      <c r="V9" s="77">
        <v>420</v>
      </c>
      <c r="W9" s="77">
        <f>SUM(O9:V9)</f>
        <v>1320</v>
      </c>
      <c r="X9" s="77">
        <v>1</v>
      </c>
    </row>
    <row r="10" spans="1:24" ht="69.75" customHeight="1" thickBot="1">
      <c r="A10" s="76" t="s">
        <v>44</v>
      </c>
      <c r="B10" s="77" t="s">
        <v>45</v>
      </c>
      <c r="C10" s="77" t="s">
        <v>46</v>
      </c>
      <c r="D10" s="77" t="s">
        <v>47</v>
      </c>
      <c r="E10" s="77" t="s">
        <v>48</v>
      </c>
      <c r="F10" s="77" t="s">
        <v>43</v>
      </c>
      <c r="G10" s="77">
        <v>13</v>
      </c>
      <c r="H10" s="77"/>
      <c r="I10" s="77"/>
      <c r="J10" s="77"/>
      <c r="K10" s="77"/>
      <c r="L10" s="77"/>
      <c r="M10" s="77">
        <v>7209.2</v>
      </c>
      <c r="N10" s="77">
        <v>56.4</v>
      </c>
      <c r="O10" s="77">
        <v>800</v>
      </c>
      <c r="P10" s="77"/>
      <c r="Q10" s="77"/>
      <c r="R10" s="77"/>
      <c r="S10" s="77"/>
      <c r="T10" s="77"/>
      <c r="U10" s="77">
        <v>100</v>
      </c>
      <c r="V10" s="77">
        <v>392</v>
      </c>
      <c r="W10" s="77">
        <f>SUM(O10:V10)</f>
        <v>1292</v>
      </c>
      <c r="X10" s="77">
        <v>2</v>
      </c>
    </row>
    <row r="11" spans="1:24" ht="69.75" customHeight="1" thickBot="1">
      <c r="A11" s="76" t="s">
        <v>88</v>
      </c>
      <c r="B11" s="77" t="s">
        <v>89</v>
      </c>
      <c r="C11" s="77" t="s">
        <v>61</v>
      </c>
      <c r="D11" s="77" t="s">
        <v>57</v>
      </c>
      <c r="E11" s="77" t="s">
        <v>90</v>
      </c>
      <c r="F11" s="77" t="s">
        <v>43</v>
      </c>
      <c r="G11" s="77">
        <v>13</v>
      </c>
      <c r="H11" s="77"/>
      <c r="I11" s="77"/>
      <c r="J11" s="77">
        <v>2</v>
      </c>
      <c r="K11" s="77">
        <v>2</v>
      </c>
      <c r="L11" s="77">
        <v>1</v>
      </c>
      <c r="M11" s="77">
        <v>5156.01</v>
      </c>
      <c r="N11" s="77">
        <v>25.04</v>
      </c>
      <c r="O11" s="77">
        <v>800</v>
      </c>
      <c r="P11" s="77"/>
      <c r="Q11" s="77"/>
      <c r="R11" s="77">
        <v>60</v>
      </c>
      <c r="S11" s="77">
        <v>100</v>
      </c>
      <c r="T11" s="77">
        <v>50</v>
      </c>
      <c r="U11" s="77">
        <v>100</v>
      </c>
      <c r="V11" s="77">
        <v>175</v>
      </c>
      <c r="W11" s="77">
        <f>SUM(O11:V11)</f>
        <v>1285</v>
      </c>
      <c r="X11" s="77">
        <v>3</v>
      </c>
    </row>
    <row r="12" spans="1:24" ht="69.75" customHeight="1" thickBot="1">
      <c r="A12" s="76" t="s">
        <v>104</v>
      </c>
      <c r="B12" s="77" t="s">
        <v>105</v>
      </c>
      <c r="C12" s="77" t="s">
        <v>61</v>
      </c>
      <c r="D12" s="77" t="s">
        <v>52</v>
      </c>
      <c r="E12" s="77" t="s">
        <v>106</v>
      </c>
      <c r="F12" s="77" t="s">
        <v>43</v>
      </c>
      <c r="G12" s="77">
        <v>23</v>
      </c>
      <c r="H12" s="77"/>
      <c r="I12" s="77"/>
      <c r="J12" s="77"/>
      <c r="K12" s="77"/>
      <c r="L12" s="77"/>
      <c r="M12" s="77">
        <v>4418.16</v>
      </c>
      <c r="N12" s="77"/>
      <c r="O12" s="77">
        <v>800</v>
      </c>
      <c r="P12" s="77"/>
      <c r="Q12" s="77"/>
      <c r="R12" s="77"/>
      <c r="S12" s="77"/>
      <c r="T12" s="77"/>
      <c r="U12" s="77">
        <v>300</v>
      </c>
      <c r="V12" s="77"/>
      <c r="W12" s="77">
        <v>1100</v>
      </c>
      <c r="X12" s="77">
        <v>4</v>
      </c>
    </row>
    <row r="13" spans="1:24" ht="69.75" customHeight="1" thickBot="1">
      <c r="A13" s="76" t="s">
        <v>107</v>
      </c>
      <c r="B13" s="77" t="s">
        <v>108</v>
      </c>
      <c r="C13" s="77" t="s">
        <v>109</v>
      </c>
      <c r="D13" s="77" t="s">
        <v>110</v>
      </c>
      <c r="E13" s="77" t="s">
        <v>111</v>
      </c>
      <c r="F13" s="77" t="s">
        <v>43</v>
      </c>
      <c r="G13" s="77">
        <v>31</v>
      </c>
      <c r="H13" s="77"/>
      <c r="I13" s="77"/>
      <c r="J13" s="77">
        <v>2</v>
      </c>
      <c r="K13" s="77"/>
      <c r="L13" s="77"/>
      <c r="M13" s="77">
        <v>10998.14</v>
      </c>
      <c r="N13" s="77">
        <v>9.64</v>
      </c>
      <c r="O13" s="77">
        <v>800</v>
      </c>
      <c r="P13" s="77"/>
      <c r="Q13" s="77"/>
      <c r="R13" s="77">
        <v>60</v>
      </c>
      <c r="S13" s="77"/>
      <c r="T13" s="77"/>
      <c r="U13" s="77">
        <v>50</v>
      </c>
      <c r="V13" s="77">
        <v>63</v>
      </c>
      <c r="W13" s="77">
        <f aca="true" t="shared" si="0" ref="W13:W18">SUM(O13:V13)</f>
        <v>973</v>
      </c>
      <c r="X13" s="77">
        <v>5</v>
      </c>
    </row>
    <row r="14" spans="1:24" ht="69.75" customHeight="1" thickBot="1">
      <c r="A14" s="76" t="s">
        <v>117</v>
      </c>
      <c r="B14" s="77" t="s">
        <v>118</v>
      </c>
      <c r="C14" s="77" t="s">
        <v>119</v>
      </c>
      <c r="D14" s="77" t="s">
        <v>94</v>
      </c>
      <c r="E14" s="77" t="s">
        <v>120</v>
      </c>
      <c r="F14" s="77" t="s">
        <v>43</v>
      </c>
      <c r="G14" s="77">
        <v>29</v>
      </c>
      <c r="H14" s="77"/>
      <c r="I14" s="77"/>
      <c r="J14" s="77">
        <v>1</v>
      </c>
      <c r="K14" s="77"/>
      <c r="L14" s="77"/>
      <c r="M14" s="77">
        <v>24354.11</v>
      </c>
      <c r="N14" s="77">
        <v>5</v>
      </c>
      <c r="O14" s="77">
        <v>800</v>
      </c>
      <c r="P14" s="77"/>
      <c r="Q14" s="77"/>
      <c r="R14" s="77">
        <v>30</v>
      </c>
      <c r="S14" s="77"/>
      <c r="T14" s="77"/>
      <c r="U14" s="77"/>
      <c r="V14" s="77">
        <v>35</v>
      </c>
      <c r="W14" s="77">
        <f t="shared" si="0"/>
        <v>865</v>
      </c>
      <c r="X14" s="77">
        <v>6</v>
      </c>
    </row>
    <row r="15" spans="1:24" ht="69.75" customHeight="1" thickBot="1">
      <c r="A15" s="76" t="s">
        <v>59</v>
      </c>
      <c r="B15" s="77" t="s">
        <v>60</v>
      </c>
      <c r="C15" s="77" t="s">
        <v>61</v>
      </c>
      <c r="D15" s="77" t="s">
        <v>62</v>
      </c>
      <c r="E15" s="77" t="s">
        <v>63</v>
      </c>
      <c r="F15" s="77" t="s">
        <v>43</v>
      </c>
      <c r="G15" s="77">
        <v>8</v>
      </c>
      <c r="H15" s="77"/>
      <c r="I15" s="77"/>
      <c r="J15" s="77"/>
      <c r="K15" s="77"/>
      <c r="L15" s="77"/>
      <c r="M15" s="77">
        <v>4557.51</v>
      </c>
      <c r="N15" s="77">
        <v>8</v>
      </c>
      <c r="O15" s="77">
        <v>500</v>
      </c>
      <c r="P15" s="77"/>
      <c r="Q15" s="77"/>
      <c r="R15" s="77"/>
      <c r="S15" s="77"/>
      <c r="T15" s="77"/>
      <c r="U15" s="77">
        <v>300</v>
      </c>
      <c r="V15" s="77">
        <v>56</v>
      </c>
      <c r="W15" s="77">
        <f t="shared" si="0"/>
        <v>856</v>
      </c>
      <c r="X15" s="77">
        <v>7</v>
      </c>
    </row>
    <row r="16" spans="1:24" ht="69.75" customHeight="1" thickBot="1">
      <c r="A16" s="76" t="s">
        <v>126</v>
      </c>
      <c r="B16" s="77" t="s">
        <v>127</v>
      </c>
      <c r="C16" s="77" t="s">
        <v>93</v>
      </c>
      <c r="D16" s="77" t="s">
        <v>128</v>
      </c>
      <c r="E16" s="77" t="s">
        <v>129</v>
      </c>
      <c r="F16" s="77" t="s">
        <v>43</v>
      </c>
      <c r="G16" s="77">
        <v>1</v>
      </c>
      <c r="H16" s="77"/>
      <c r="I16" s="77"/>
      <c r="J16" s="77">
        <v>2</v>
      </c>
      <c r="K16" s="77"/>
      <c r="L16" s="77"/>
      <c r="M16" s="77">
        <v>1250.76</v>
      </c>
      <c r="N16" s="77">
        <v>60.16</v>
      </c>
      <c r="O16" s="77">
        <v>50</v>
      </c>
      <c r="P16" s="77"/>
      <c r="Q16" s="77"/>
      <c r="R16" s="77">
        <v>60</v>
      </c>
      <c r="S16" s="77"/>
      <c r="T16" s="77"/>
      <c r="U16" s="77">
        <v>300</v>
      </c>
      <c r="V16" s="77">
        <v>420</v>
      </c>
      <c r="W16" s="77">
        <f t="shared" si="0"/>
        <v>830</v>
      </c>
      <c r="X16" s="77">
        <v>8</v>
      </c>
    </row>
    <row r="17" spans="1:24" ht="69.75" customHeight="1" thickBot="1">
      <c r="A17" s="76" t="s">
        <v>130</v>
      </c>
      <c r="B17" s="77" t="s">
        <v>131</v>
      </c>
      <c r="C17" s="77" t="s">
        <v>132</v>
      </c>
      <c r="D17" s="77" t="s">
        <v>57</v>
      </c>
      <c r="E17" s="77" t="s">
        <v>133</v>
      </c>
      <c r="F17" s="77" t="s">
        <v>43</v>
      </c>
      <c r="G17" s="77">
        <v>1</v>
      </c>
      <c r="H17" s="77"/>
      <c r="I17" s="77"/>
      <c r="J17" s="77"/>
      <c r="K17" s="77"/>
      <c r="L17" s="77"/>
      <c r="M17" s="77">
        <v>3296.36</v>
      </c>
      <c r="N17" s="77">
        <v>98.28</v>
      </c>
      <c r="O17" s="77">
        <v>50</v>
      </c>
      <c r="P17" s="77"/>
      <c r="Q17" s="77"/>
      <c r="R17" s="77"/>
      <c r="S17" s="77"/>
      <c r="T17" s="77"/>
      <c r="U17" s="77">
        <v>300</v>
      </c>
      <c r="V17" s="77">
        <v>420</v>
      </c>
      <c r="W17" s="77">
        <f t="shared" si="0"/>
        <v>770</v>
      </c>
      <c r="X17" s="77">
        <v>9</v>
      </c>
    </row>
    <row r="18" spans="1:24" ht="69.75" customHeight="1" thickBot="1">
      <c r="A18" s="76" t="s">
        <v>83</v>
      </c>
      <c r="B18" s="77" t="s">
        <v>84</v>
      </c>
      <c r="C18" s="77" t="s">
        <v>85</v>
      </c>
      <c r="D18" s="77" t="s">
        <v>77</v>
      </c>
      <c r="E18" s="77" t="s">
        <v>86</v>
      </c>
      <c r="F18" s="77" t="s">
        <v>43</v>
      </c>
      <c r="G18" s="77">
        <v>1</v>
      </c>
      <c r="H18" s="77"/>
      <c r="I18" s="77"/>
      <c r="J18" s="77">
        <v>1</v>
      </c>
      <c r="K18" s="77"/>
      <c r="L18" s="77"/>
      <c r="M18" s="77">
        <v>5639.21</v>
      </c>
      <c r="N18" s="77">
        <v>9.24</v>
      </c>
      <c r="O18" s="77">
        <v>50</v>
      </c>
      <c r="P18" s="77"/>
      <c r="Q18" s="77"/>
      <c r="R18" s="77">
        <v>30</v>
      </c>
      <c r="S18" s="77"/>
      <c r="T18" s="77"/>
      <c r="U18" s="77">
        <v>100</v>
      </c>
      <c r="V18" s="77">
        <v>63</v>
      </c>
      <c r="W18" s="77">
        <f t="shared" si="0"/>
        <v>243</v>
      </c>
      <c r="X18" s="77">
        <v>11</v>
      </c>
    </row>
    <row r="19" spans="1:24" ht="69.75" customHeight="1" thickBot="1">
      <c r="A19" s="76" t="s">
        <v>112</v>
      </c>
      <c r="B19" s="77" t="s">
        <v>113</v>
      </c>
      <c r="C19" s="77" t="s">
        <v>114</v>
      </c>
      <c r="D19" s="77" t="s">
        <v>115</v>
      </c>
      <c r="E19" s="77" t="s">
        <v>116</v>
      </c>
      <c r="F19" s="77" t="s">
        <v>54</v>
      </c>
      <c r="G19" s="77">
        <v>83</v>
      </c>
      <c r="H19" s="77"/>
      <c r="I19" s="77"/>
      <c r="J19" s="77">
        <v>2</v>
      </c>
      <c r="K19" s="77"/>
      <c r="L19" s="77"/>
      <c r="M19" s="77">
        <v>6425.48</v>
      </c>
      <c r="N19" s="77"/>
      <c r="O19" s="77">
        <v>800</v>
      </c>
      <c r="P19" s="77"/>
      <c r="Q19" s="77"/>
      <c r="R19" s="77">
        <v>60</v>
      </c>
      <c r="S19" s="77"/>
      <c r="T19" s="77"/>
      <c r="U19" s="77">
        <v>100</v>
      </c>
      <c r="V19" s="2"/>
      <c r="W19" s="77">
        <f>SUM(O19:U19)</f>
        <v>960</v>
      </c>
      <c r="X19" s="77">
        <v>10</v>
      </c>
    </row>
    <row r="20" spans="1:24" ht="69.75" customHeight="1" thickBot="1">
      <c r="A20" s="76" t="s">
        <v>121</v>
      </c>
      <c r="B20" s="77" t="s">
        <v>122</v>
      </c>
      <c r="C20" s="77" t="s">
        <v>123</v>
      </c>
      <c r="D20" s="77" t="s">
        <v>124</v>
      </c>
      <c r="E20" s="77" t="s">
        <v>125</v>
      </c>
      <c r="F20" s="77" t="s">
        <v>54</v>
      </c>
      <c r="G20" s="77">
        <v>64</v>
      </c>
      <c r="H20" s="77"/>
      <c r="I20" s="77"/>
      <c r="J20" s="77">
        <v>2</v>
      </c>
      <c r="K20" s="77"/>
      <c r="L20" s="77"/>
      <c r="M20" s="77">
        <v>15455.42</v>
      </c>
      <c r="N20" s="77">
        <v>0</v>
      </c>
      <c r="O20" s="77">
        <v>800</v>
      </c>
      <c r="P20" s="77"/>
      <c r="Q20" s="77"/>
      <c r="R20" s="77">
        <v>60</v>
      </c>
      <c r="S20" s="2"/>
      <c r="T20" s="77"/>
      <c r="U20" s="77"/>
      <c r="V20" s="77"/>
      <c r="W20" s="77">
        <f>SUM(O20:R20)</f>
        <v>860</v>
      </c>
      <c r="X20" s="77">
        <v>12</v>
      </c>
    </row>
    <row r="21" spans="1:24" ht="69.75" customHeight="1" thickBot="1">
      <c r="A21" s="76" t="s">
        <v>162</v>
      </c>
      <c r="B21" s="77" t="s">
        <v>163</v>
      </c>
      <c r="C21" s="77" t="s">
        <v>168</v>
      </c>
      <c r="D21" s="77" t="s">
        <v>52</v>
      </c>
      <c r="E21" s="77" t="s">
        <v>169</v>
      </c>
      <c r="F21" s="77" t="s">
        <v>54</v>
      </c>
      <c r="G21" s="77">
        <v>6</v>
      </c>
      <c r="H21" s="77"/>
      <c r="I21" s="77"/>
      <c r="J21" s="77">
        <v>1</v>
      </c>
      <c r="K21" s="77"/>
      <c r="L21" s="77"/>
      <c r="M21" s="77">
        <v>11709.09</v>
      </c>
      <c r="N21" s="77">
        <v>78.16</v>
      </c>
      <c r="O21" s="77">
        <v>350</v>
      </c>
      <c r="P21" s="77"/>
      <c r="Q21" s="77"/>
      <c r="R21" s="77">
        <v>30</v>
      </c>
      <c r="S21" s="77"/>
      <c r="T21" s="77"/>
      <c r="U21" s="77">
        <v>50</v>
      </c>
      <c r="V21" s="77">
        <v>420</v>
      </c>
      <c r="W21" s="77">
        <f>SUM(O21:V21)</f>
        <v>850</v>
      </c>
      <c r="X21" s="77">
        <v>13</v>
      </c>
    </row>
    <row r="22" spans="1:24" ht="69.75" customHeight="1" thickBot="1">
      <c r="A22" s="76" t="s">
        <v>194</v>
      </c>
      <c r="B22" s="77" t="s">
        <v>195</v>
      </c>
      <c r="C22" s="77" t="s">
        <v>196</v>
      </c>
      <c r="D22" s="77" t="s">
        <v>197</v>
      </c>
      <c r="E22" s="77" t="s">
        <v>198</v>
      </c>
      <c r="F22" s="77" t="s">
        <v>54</v>
      </c>
      <c r="G22" s="77">
        <v>1</v>
      </c>
      <c r="H22" s="77"/>
      <c r="I22" s="77"/>
      <c r="J22" s="77">
        <v>1</v>
      </c>
      <c r="K22" s="77"/>
      <c r="L22" s="77"/>
      <c r="M22" s="77">
        <v>3860.8</v>
      </c>
      <c r="N22" s="77">
        <v>25.92</v>
      </c>
      <c r="O22" s="77">
        <v>50</v>
      </c>
      <c r="P22" s="77"/>
      <c r="Q22" s="77"/>
      <c r="R22" s="77">
        <v>30</v>
      </c>
      <c r="S22" s="77"/>
      <c r="T22" s="77"/>
      <c r="U22" s="77">
        <v>300</v>
      </c>
      <c r="V22" s="77">
        <v>175</v>
      </c>
      <c r="W22" s="77">
        <f>SUM(O22:V22)</f>
        <v>555</v>
      </c>
      <c r="X22" s="77">
        <v>14</v>
      </c>
    </row>
    <row r="23" spans="1:24" ht="69.75" customHeight="1" thickBot="1">
      <c r="A23" s="76" t="s">
        <v>134</v>
      </c>
      <c r="B23" s="77" t="s">
        <v>135</v>
      </c>
      <c r="C23" s="77" t="s">
        <v>136</v>
      </c>
      <c r="D23" s="77" t="s">
        <v>67</v>
      </c>
      <c r="E23" s="77" t="s">
        <v>137</v>
      </c>
      <c r="F23" s="77" t="s">
        <v>54</v>
      </c>
      <c r="G23" s="77">
        <v>0</v>
      </c>
      <c r="H23" s="77"/>
      <c r="I23" s="77">
        <v>3</v>
      </c>
      <c r="J23" s="77">
        <v>3</v>
      </c>
      <c r="K23" s="77"/>
      <c r="L23" s="77"/>
      <c r="M23" s="77">
        <v>19575.46</v>
      </c>
      <c r="N23" s="77">
        <v>22.76</v>
      </c>
      <c r="O23" s="77"/>
      <c r="P23" s="77"/>
      <c r="Q23" s="77">
        <v>120</v>
      </c>
      <c r="R23" s="77">
        <v>110</v>
      </c>
      <c r="S23" s="77"/>
      <c r="T23" s="77"/>
      <c r="U23" s="77"/>
      <c r="V23" s="77">
        <v>154</v>
      </c>
      <c r="W23" s="77">
        <f>SUM(Q23:V23)</f>
        <v>384</v>
      </c>
      <c r="X23" s="77">
        <v>15</v>
      </c>
    </row>
    <row r="24" spans="1:24" ht="69.75" customHeight="1">
      <c r="A24" s="78" t="s">
        <v>164</v>
      </c>
      <c r="B24" s="77" t="s">
        <v>165</v>
      </c>
      <c r="C24" s="77" t="s">
        <v>172</v>
      </c>
      <c r="D24" s="77" t="s">
        <v>41</v>
      </c>
      <c r="E24" s="77" t="s">
        <v>173</v>
      </c>
      <c r="F24" s="77" t="s">
        <v>54</v>
      </c>
      <c r="G24" s="77">
        <v>0</v>
      </c>
      <c r="H24" s="77"/>
      <c r="I24" s="77"/>
      <c r="J24" s="77">
        <v>1</v>
      </c>
      <c r="K24" s="77"/>
      <c r="L24" s="77"/>
      <c r="M24" s="77">
        <v>13597.03</v>
      </c>
      <c r="N24" s="77">
        <v>7.84</v>
      </c>
      <c r="O24" s="77"/>
      <c r="P24" s="77"/>
      <c r="Q24" s="77"/>
      <c r="R24" s="77">
        <v>30</v>
      </c>
      <c r="S24" s="77"/>
      <c r="T24" s="77"/>
      <c r="U24" s="77">
        <v>50</v>
      </c>
      <c r="V24" s="77">
        <v>49</v>
      </c>
      <c r="W24" s="77">
        <f>SUM(R24:V24)</f>
        <v>129</v>
      </c>
      <c r="X24" s="77">
        <v>16</v>
      </c>
    </row>
  </sheetData>
  <sheetProtection/>
  <mergeCells count="19">
    <mergeCell ref="G6:N6"/>
    <mergeCell ref="O6:V6"/>
    <mergeCell ref="F5:T5"/>
    <mergeCell ref="A6:A8"/>
    <mergeCell ref="B6:B8"/>
    <mergeCell ref="C6:C8"/>
    <mergeCell ref="D6:D8"/>
    <mergeCell ref="E6:E8"/>
    <mergeCell ref="F6:F8"/>
    <mergeCell ref="W6:W8"/>
    <mergeCell ref="X6:X8"/>
    <mergeCell ref="O7:O8"/>
    <mergeCell ref="P7:P8"/>
    <mergeCell ref="Q7:Q8"/>
    <mergeCell ref="R7:R8"/>
    <mergeCell ref="S7:S8"/>
    <mergeCell ref="T7:T8"/>
    <mergeCell ref="U7:U8"/>
    <mergeCell ref="V7:V8"/>
  </mergeCells>
  <printOptions/>
  <pageMargins left="0.7" right="0.7" top="0.75" bottom="0.75" header="0.3" footer="0.3"/>
  <pageSetup horizontalDpi="600" verticalDpi="600" orientation="landscape" paperSize="9" scale="40" r:id="rId1"/>
  <rowBreaks count="1" manualBreakCount="1">
    <brk id="18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8"/>
  <sheetViews>
    <sheetView view="pageBreakPreview" zoomScale="60" zoomScalePageLayoutView="0" workbookViewId="0" topLeftCell="A1">
      <selection activeCell="A3" sqref="A3:E3"/>
    </sheetView>
  </sheetViews>
  <sheetFormatPr defaultColWidth="9.140625" defaultRowHeight="15"/>
  <cols>
    <col min="1" max="1" width="21.57421875" style="0" customWidth="1"/>
    <col min="2" max="2" width="27.28125" style="0" customWidth="1"/>
    <col min="3" max="3" width="24.57421875" style="0" customWidth="1"/>
    <col min="4" max="4" width="17.57421875" style="0" customWidth="1"/>
    <col min="5" max="5" width="23.28125" style="0" customWidth="1"/>
    <col min="6" max="6" width="19.7109375" style="0" customWidth="1"/>
    <col min="8" max="8" width="21.28125" style="0" customWidth="1"/>
    <col min="9" max="9" width="17.7109375" style="0" customWidth="1"/>
    <col min="10" max="10" width="18.28125" style="0" customWidth="1"/>
    <col min="12" max="12" width="14.421875" style="0" customWidth="1"/>
    <col min="13" max="13" width="14.140625" style="0" customWidth="1"/>
    <col min="14" max="14" width="19.421875" style="0" customWidth="1"/>
    <col min="16" max="16" width="20.421875" style="0" customWidth="1"/>
    <col min="17" max="17" width="13.7109375" style="0" customWidth="1"/>
    <col min="19" max="19" width="15.28125" style="0" customWidth="1"/>
    <col min="21" max="21" width="15.8515625" style="0" customWidth="1"/>
    <col min="23" max="23" width="24.8515625" style="0" customWidth="1"/>
    <col min="24" max="24" width="24.00390625" style="0" customWidth="1"/>
  </cols>
  <sheetData>
    <row r="1" spans="1:24" ht="25.5">
      <c r="A1" s="130" t="s">
        <v>34</v>
      </c>
      <c r="B1" s="130"/>
      <c r="C1" s="130"/>
      <c r="D1" s="62"/>
      <c r="E1" s="6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5.5">
      <c r="A2" s="130" t="s">
        <v>35</v>
      </c>
      <c r="B2" s="130"/>
      <c r="C2" s="130"/>
      <c r="D2" s="62"/>
      <c r="E2" s="6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67.5" customHeight="1">
      <c r="A3" s="130" t="s">
        <v>36</v>
      </c>
      <c r="B3" s="130"/>
      <c r="C3" s="130"/>
      <c r="D3" s="130"/>
      <c r="E3" s="13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62.25" customHeight="1" thickBot="1">
      <c r="A4" s="20"/>
      <c r="B4" s="20"/>
      <c r="C4" s="20"/>
      <c r="D4" s="20"/>
      <c r="E4" s="20"/>
      <c r="F4" s="176" t="s">
        <v>199</v>
      </c>
      <c r="G4" s="176"/>
      <c r="H4" s="176"/>
      <c r="I4" s="176"/>
      <c r="J4" s="176"/>
      <c r="K4" s="176"/>
      <c r="L4" s="176"/>
      <c r="M4" s="176"/>
      <c r="N4" s="176"/>
      <c r="O4" s="176"/>
      <c r="P4" s="20"/>
      <c r="Q4" s="20"/>
      <c r="R4" s="20"/>
      <c r="S4" s="20"/>
      <c r="T4" s="20"/>
      <c r="U4" s="20"/>
      <c r="V4" s="20"/>
      <c r="W4" s="20"/>
      <c r="X4" s="20"/>
    </row>
    <row r="5" spans="1:24" ht="24" thickBot="1">
      <c r="A5" s="132" t="s">
        <v>1</v>
      </c>
      <c r="B5" s="123" t="s">
        <v>2</v>
      </c>
      <c r="C5" s="123" t="s">
        <v>3</v>
      </c>
      <c r="D5" s="124" t="s">
        <v>4</v>
      </c>
      <c r="E5" s="123" t="s">
        <v>5</v>
      </c>
      <c r="F5" s="129" t="s">
        <v>6</v>
      </c>
      <c r="G5" s="175" t="s">
        <v>7</v>
      </c>
      <c r="H5" s="175"/>
      <c r="I5" s="175"/>
      <c r="J5" s="175"/>
      <c r="K5" s="175"/>
      <c r="L5" s="175"/>
      <c r="M5" s="175"/>
      <c r="N5" s="175"/>
      <c r="O5" s="135" t="s">
        <v>8</v>
      </c>
      <c r="P5" s="135"/>
      <c r="Q5" s="135"/>
      <c r="R5" s="135"/>
      <c r="S5" s="135"/>
      <c r="T5" s="135"/>
      <c r="U5" s="135"/>
      <c r="V5" s="135"/>
      <c r="W5" s="173" t="s">
        <v>205</v>
      </c>
      <c r="X5" s="174" t="s">
        <v>9</v>
      </c>
    </row>
    <row r="6" spans="1:24" ht="409.5" thickBot="1">
      <c r="A6" s="132"/>
      <c r="B6" s="123"/>
      <c r="C6" s="123"/>
      <c r="D6" s="124"/>
      <c r="E6" s="123"/>
      <c r="F6" s="129"/>
      <c r="G6" s="36" t="s">
        <v>10</v>
      </c>
      <c r="H6" s="37" t="s">
        <v>11</v>
      </c>
      <c r="I6" s="37" t="s">
        <v>12</v>
      </c>
      <c r="J6" s="37" t="s">
        <v>13</v>
      </c>
      <c r="K6" s="37" t="s">
        <v>14</v>
      </c>
      <c r="L6" s="37" t="s">
        <v>15</v>
      </c>
      <c r="M6" s="37" t="s">
        <v>16</v>
      </c>
      <c r="N6" s="37" t="s">
        <v>17</v>
      </c>
      <c r="O6" s="122" t="s">
        <v>18</v>
      </c>
      <c r="P6" s="122" t="s">
        <v>19</v>
      </c>
      <c r="Q6" s="122" t="s">
        <v>20</v>
      </c>
      <c r="R6" s="122" t="s">
        <v>21</v>
      </c>
      <c r="S6" s="122" t="s">
        <v>22</v>
      </c>
      <c r="T6" s="122" t="s">
        <v>23</v>
      </c>
      <c r="U6" s="122" t="s">
        <v>24</v>
      </c>
      <c r="V6" s="122" t="s">
        <v>25</v>
      </c>
      <c r="W6" s="173"/>
      <c r="X6" s="174"/>
    </row>
    <row r="7" spans="1:24" ht="24" thickBot="1">
      <c r="A7" s="132"/>
      <c r="B7" s="123"/>
      <c r="C7" s="123"/>
      <c r="D7" s="124"/>
      <c r="E7" s="123"/>
      <c r="F7" s="129"/>
      <c r="G7" s="32" t="s">
        <v>26</v>
      </c>
      <c r="H7" s="33" t="s">
        <v>27</v>
      </c>
      <c r="I7" s="33" t="s">
        <v>28</v>
      </c>
      <c r="J7" s="33" t="s">
        <v>29</v>
      </c>
      <c r="K7" s="33" t="s">
        <v>30</v>
      </c>
      <c r="L7" s="33" t="s">
        <v>31</v>
      </c>
      <c r="M7" s="33" t="s">
        <v>32</v>
      </c>
      <c r="N7" s="33" t="s">
        <v>33</v>
      </c>
      <c r="O7" s="122"/>
      <c r="P7" s="122"/>
      <c r="Q7" s="122"/>
      <c r="R7" s="122"/>
      <c r="S7" s="122"/>
      <c r="T7" s="122"/>
      <c r="U7" s="122"/>
      <c r="V7" s="122"/>
      <c r="W7" s="173"/>
      <c r="X7" s="174"/>
    </row>
    <row r="8" spans="1:24" ht="84" customHeight="1">
      <c r="A8" s="79" t="s">
        <v>194</v>
      </c>
      <c r="B8" s="80" t="s">
        <v>195</v>
      </c>
      <c r="C8" s="80" t="s">
        <v>196</v>
      </c>
      <c r="D8" s="80" t="s">
        <v>197</v>
      </c>
      <c r="E8" s="80" t="s">
        <v>198</v>
      </c>
      <c r="F8" s="80" t="s">
        <v>54</v>
      </c>
      <c r="G8" s="80">
        <v>1</v>
      </c>
      <c r="H8" s="80"/>
      <c r="I8" s="80"/>
      <c r="J8" s="80">
        <v>1</v>
      </c>
      <c r="K8" s="80"/>
      <c r="L8" s="80"/>
      <c r="M8" s="80">
        <v>3860.8</v>
      </c>
      <c r="N8" s="80">
        <v>25.92</v>
      </c>
      <c r="O8" s="80">
        <v>50</v>
      </c>
      <c r="P8" s="80"/>
      <c r="Q8" s="80"/>
      <c r="R8" s="80">
        <v>30</v>
      </c>
      <c r="S8" s="80"/>
      <c r="T8" s="80"/>
      <c r="U8" s="80">
        <v>300</v>
      </c>
      <c r="V8" s="80">
        <v>175</v>
      </c>
      <c r="W8" s="80">
        <f>SUM(O8:V8)</f>
        <v>555</v>
      </c>
      <c r="X8" s="80">
        <v>1</v>
      </c>
    </row>
  </sheetData>
  <sheetProtection/>
  <mergeCells count="22">
    <mergeCell ref="A1:C1"/>
    <mergeCell ref="A2:C2"/>
    <mergeCell ref="A3:E3"/>
    <mergeCell ref="F4:O4"/>
    <mergeCell ref="A5:A7"/>
    <mergeCell ref="B5:B7"/>
    <mergeCell ref="C5:C7"/>
    <mergeCell ref="D5:D7"/>
    <mergeCell ref="U6:U7"/>
    <mergeCell ref="V6:V7"/>
    <mergeCell ref="G5:N5"/>
    <mergeCell ref="O5:V5"/>
    <mergeCell ref="E5:E7"/>
    <mergeCell ref="F5:F7"/>
    <mergeCell ref="S6:S7"/>
    <mergeCell ref="T6:T7"/>
    <mergeCell ref="W5:W7"/>
    <mergeCell ref="X5:X7"/>
    <mergeCell ref="O6:O7"/>
    <mergeCell ref="P6:P7"/>
    <mergeCell ref="Q6:Q7"/>
    <mergeCell ref="R6:R7"/>
  </mergeCells>
  <printOptions/>
  <pageMargins left="0.7" right="0.7" top="0.75" bottom="0.75" header="0.3" footer="0.3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50" zoomScaleSheetLayoutView="50" zoomScalePageLayoutView="0" workbookViewId="0" topLeftCell="A1">
      <selection activeCell="A18" sqref="A18:IV19"/>
    </sheetView>
  </sheetViews>
  <sheetFormatPr defaultColWidth="11.57421875" defaultRowHeight="49.5" customHeight="1"/>
  <cols>
    <col min="1" max="1" width="23.28125" style="10" customWidth="1"/>
    <col min="2" max="2" width="46.140625" style="10" customWidth="1"/>
    <col min="3" max="3" width="49.8515625" style="10" customWidth="1"/>
    <col min="4" max="4" width="43.421875" style="10" customWidth="1"/>
    <col min="5" max="5" width="40.57421875" style="10" customWidth="1"/>
    <col min="6" max="6" width="14.7109375" style="10" customWidth="1"/>
    <col min="7" max="7" width="33.28125" style="10" customWidth="1"/>
    <col min="8" max="8" width="19.421875" style="10" customWidth="1"/>
    <col min="9" max="9" width="18.421875" style="10" customWidth="1"/>
    <col min="10" max="10" width="20.28125" style="10" customWidth="1"/>
    <col min="11" max="11" width="26.28125" style="10" customWidth="1"/>
    <col min="12" max="12" width="31.00390625" style="10" customWidth="1"/>
    <col min="13" max="13" width="39.7109375" style="10" customWidth="1"/>
    <col min="14" max="14" width="14.7109375" style="10" customWidth="1"/>
    <col min="15" max="15" width="28.57421875" style="10" customWidth="1"/>
    <col min="16" max="17" width="14.7109375" style="10" customWidth="1"/>
    <col min="18" max="18" width="34.28125" style="10" customWidth="1"/>
    <col min="19" max="20" width="14.7109375" style="10" customWidth="1"/>
    <col min="21" max="21" width="30.57421875" style="10" customWidth="1"/>
    <col min="22" max="22" width="14.7109375" style="10" customWidth="1"/>
    <col min="23" max="23" width="30.421875" style="10" customWidth="1"/>
    <col min="24" max="24" width="14.7109375" style="10" customWidth="1"/>
    <col min="25" max="253" width="29.57421875" style="11" customWidth="1"/>
  </cols>
  <sheetData>
    <row r="1" spans="1:13" ht="49.5" customHeight="1">
      <c r="A1" s="119" t="s">
        <v>34</v>
      </c>
      <c r="B1" s="119"/>
      <c r="C1" s="11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9.5" customHeight="1">
      <c r="A2" s="119" t="s">
        <v>35</v>
      </c>
      <c r="B2" s="119"/>
      <c r="C2" s="11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79.5" customHeight="1">
      <c r="A3" s="119" t="s">
        <v>36</v>
      </c>
      <c r="B3" s="119"/>
      <c r="C3" s="11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24" ht="49.5" customHeight="1">
      <c r="A4" s="47"/>
      <c r="B4" s="47"/>
      <c r="C4" s="47"/>
      <c r="D4" s="47"/>
      <c r="E4" s="120" t="s">
        <v>87</v>
      </c>
      <c r="F4" s="120"/>
      <c r="G4" s="120"/>
      <c r="H4" s="120"/>
      <c r="I4" s="120"/>
      <c r="J4" s="120"/>
      <c r="K4" s="120"/>
      <c r="L4" s="120"/>
      <c r="M4" s="120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s="12" customFormat="1" ht="49.5" customHeight="1">
      <c r="A5" s="121" t="s">
        <v>1</v>
      </c>
      <c r="B5" s="112" t="s">
        <v>2</v>
      </c>
      <c r="C5" s="112" t="s">
        <v>3</v>
      </c>
      <c r="D5" s="113" t="s">
        <v>4</v>
      </c>
      <c r="E5" s="112" t="s">
        <v>5</v>
      </c>
      <c r="F5" s="118" t="s">
        <v>6</v>
      </c>
      <c r="G5" s="114" t="s">
        <v>7</v>
      </c>
      <c r="H5" s="114"/>
      <c r="I5" s="114"/>
      <c r="J5" s="114"/>
      <c r="K5" s="114"/>
      <c r="L5" s="114"/>
      <c r="M5" s="114"/>
      <c r="N5" s="114"/>
      <c r="O5" s="115" t="s">
        <v>8</v>
      </c>
      <c r="P5" s="115"/>
      <c r="Q5" s="115"/>
      <c r="R5" s="115"/>
      <c r="S5" s="115"/>
      <c r="T5" s="115"/>
      <c r="U5" s="115"/>
      <c r="V5" s="115"/>
      <c r="W5" s="116" t="s">
        <v>205</v>
      </c>
      <c r="X5" s="117" t="s">
        <v>9</v>
      </c>
    </row>
    <row r="6" spans="1:24" s="12" customFormat="1" ht="69.75" customHeight="1">
      <c r="A6" s="121"/>
      <c r="B6" s="112"/>
      <c r="C6" s="112"/>
      <c r="D6" s="113"/>
      <c r="E6" s="112"/>
      <c r="F6" s="118"/>
      <c r="G6" s="88" t="s">
        <v>10</v>
      </c>
      <c r="H6" s="89" t="s">
        <v>11</v>
      </c>
      <c r="I6" s="89" t="s">
        <v>12</v>
      </c>
      <c r="J6" s="89" t="s">
        <v>13</v>
      </c>
      <c r="K6" s="89" t="s">
        <v>14</v>
      </c>
      <c r="L6" s="89" t="s">
        <v>15</v>
      </c>
      <c r="M6" s="89" t="s">
        <v>16</v>
      </c>
      <c r="N6" s="89" t="s">
        <v>17</v>
      </c>
      <c r="O6" s="111" t="s">
        <v>18</v>
      </c>
      <c r="P6" s="111" t="s">
        <v>19</v>
      </c>
      <c r="Q6" s="111" t="s">
        <v>20</v>
      </c>
      <c r="R6" s="111" t="s">
        <v>21</v>
      </c>
      <c r="S6" s="111" t="s">
        <v>22</v>
      </c>
      <c r="T6" s="111" t="s">
        <v>23</v>
      </c>
      <c r="U6" s="111" t="s">
        <v>24</v>
      </c>
      <c r="V6" s="111" t="s">
        <v>25</v>
      </c>
      <c r="W6" s="116"/>
      <c r="X6" s="117"/>
    </row>
    <row r="7" spans="1:24" s="12" customFormat="1" ht="79.5" customHeight="1">
      <c r="A7" s="121"/>
      <c r="B7" s="112"/>
      <c r="C7" s="112"/>
      <c r="D7" s="113"/>
      <c r="E7" s="112"/>
      <c r="F7" s="118"/>
      <c r="G7" s="90" t="s">
        <v>26</v>
      </c>
      <c r="H7" s="91" t="s">
        <v>27</v>
      </c>
      <c r="I7" s="91" t="s">
        <v>28</v>
      </c>
      <c r="J7" s="91" t="s">
        <v>29</v>
      </c>
      <c r="K7" s="91" t="s">
        <v>30</v>
      </c>
      <c r="L7" s="91" t="s">
        <v>31</v>
      </c>
      <c r="M7" s="91" t="s">
        <v>32</v>
      </c>
      <c r="N7" s="91" t="s">
        <v>33</v>
      </c>
      <c r="O7" s="111"/>
      <c r="P7" s="111"/>
      <c r="Q7" s="111"/>
      <c r="R7" s="111"/>
      <c r="S7" s="111"/>
      <c r="T7" s="111"/>
      <c r="U7" s="111"/>
      <c r="V7" s="111"/>
      <c r="W7" s="116"/>
      <c r="X7" s="117"/>
    </row>
    <row r="8" spans="1:25" s="7" customFormat="1" ht="122.25" customHeight="1">
      <c r="A8" s="94" t="s">
        <v>38</v>
      </c>
      <c r="B8" s="95" t="s">
        <v>39</v>
      </c>
      <c r="C8" s="95" t="s">
        <v>40</v>
      </c>
      <c r="D8" s="95" t="s">
        <v>41</v>
      </c>
      <c r="E8" s="95" t="s">
        <v>42</v>
      </c>
      <c r="F8" s="95" t="s">
        <v>43</v>
      </c>
      <c r="G8" s="95">
        <v>13</v>
      </c>
      <c r="H8" s="95">
        <v>4</v>
      </c>
      <c r="I8" s="95"/>
      <c r="J8" s="95">
        <v>2</v>
      </c>
      <c r="K8" s="95"/>
      <c r="L8" s="95">
        <v>1</v>
      </c>
      <c r="M8" s="95">
        <v>9839.42</v>
      </c>
      <c r="N8" s="95">
        <v>85.32</v>
      </c>
      <c r="O8" s="96">
        <v>800</v>
      </c>
      <c r="P8" s="96">
        <v>200</v>
      </c>
      <c r="Q8" s="96"/>
      <c r="R8" s="96">
        <v>60</v>
      </c>
      <c r="S8" s="96"/>
      <c r="T8" s="96">
        <v>50</v>
      </c>
      <c r="U8" s="96">
        <v>100</v>
      </c>
      <c r="V8" s="96">
        <v>420</v>
      </c>
      <c r="W8" s="95">
        <f>SUM(O8:V8)</f>
        <v>1630</v>
      </c>
      <c r="X8" s="95">
        <v>1</v>
      </c>
      <c r="Y8" s="13"/>
    </row>
    <row r="9" spans="1:25" s="7" customFormat="1" ht="99.75" customHeight="1">
      <c r="A9" s="94" t="s">
        <v>88</v>
      </c>
      <c r="B9" s="95" t="s">
        <v>89</v>
      </c>
      <c r="C9" s="95" t="s">
        <v>61</v>
      </c>
      <c r="D9" s="95" t="s">
        <v>57</v>
      </c>
      <c r="E9" s="95" t="s">
        <v>90</v>
      </c>
      <c r="F9" s="95" t="s">
        <v>43</v>
      </c>
      <c r="G9" s="95">
        <v>13</v>
      </c>
      <c r="H9" s="95"/>
      <c r="I9" s="95"/>
      <c r="J9" s="95">
        <v>2</v>
      </c>
      <c r="K9" s="95">
        <v>2</v>
      </c>
      <c r="L9" s="95">
        <v>1</v>
      </c>
      <c r="M9" s="95">
        <v>5156.01</v>
      </c>
      <c r="N9" s="95">
        <v>25.04</v>
      </c>
      <c r="O9" s="95">
        <v>800</v>
      </c>
      <c r="P9" s="95"/>
      <c r="Q9" s="95"/>
      <c r="R9" s="95">
        <v>60</v>
      </c>
      <c r="S9" s="95">
        <v>100</v>
      </c>
      <c r="T9" s="95">
        <v>50</v>
      </c>
      <c r="U9" s="95">
        <v>100</v>
      </c>
      <c r="V9" s="95">
        <v>175</v>
      </c>
      <c r="W9" s="95">
        <f>SUM(O9:V9)</f>
        <v>1285</v>
      </c>
      <c r="X9" s="95">
        <v>2</v>
      </c>
      <c r="Y9" s="14"/>
    </row>
    <row r="10" spans="1:25" s="7" customFormat="1" ht="118.5" customHeight="1">
      <c r="A10" s="94" t="s">
        <v>91</v>
      </c>
      <c r="B10" s="95" t="s">
        <v>92</v>
      </c>
      <c r="C10" s="95" t="s">
        <v>93</v>
      </c>
      <c r="D10" s="95" t="s">
        <v>94</v>
      </c>
      <c r="E10" s="95" t="s">
        <v>95</v>
      </c>
      <c r="F10" s="95" t="s">
        <v>43</v>
      </c>
      <c r="G10" s="95">
        <v>13</v>
      </c>
      <c r="H10" s="95">
        <v>3</v>
      </c>
      <c r="I10" s="95"/>
      <c r="J10" s="95">
        <v>2</v>
      </c>
      <c r="K10" s="95"/>
      <c r="L10" s="95"/>
      <c r="M10" s="95">
        <v>7468.02</v>
      </c>
      <c r="N10" s="95">
        <v>25.64</v>
      </c>
      <c r="O10" s="95">
        <v>800</v>
      </c>
      <c r="P10" s="95">
        <v>150</v>
      </c>
      <c r="Q10" s="95"/>
      <c r="R10" s="95">
        <v>60</v>
      </c>
      <c r="S10" s="95"/>
      <c r="T10" s="95"/>
      <c r="U10" s="95">
        <v>100</v>
      </c>
      <c r="V10" s="95">
        <v>175</v>
      </c>
      <c r="W10" s="95">
        <f>SUM(O10:V10)</f>
        <v>1285</v>
      </c>
      <c r="X10" s="95">
        <v>3</v>
      </c>
      <c r="Y10" s="14"/>
    </row>
    <row r="11" spans="1:25" s="7" customFormat="1" ht="99.75" customHeight="1">
      <c r="A11" s="94" t="s">
        <v>96</v>
      </c>
      <c r="B11" s="95" t="s">
        <v>97</v>
      </c>
      <c r="C11" s="95" t="s">
        <v>98</v>
      </c>
      <c r="D11" s="95" t="s">
        <v>52</v>
      </c>
      <c r="E11" s="95" t="s">
        <v>99</v>
      </c>
      <c r="F11" s="95" t="s">
        <v>43</v>
      </c>
      <c r="G11" s="95">
        <v>12</v>
      </c>
      <c r="H11" s="95"/>
      <c r="I11" s="95"/>
      <c r="J11" s="95">
        <v>1</v>
      </c>
      <c r="K11" s="95"/>
      <c r="L11" s="95">
        <v>1</v>
      </c>
      <c r="M11" s="95">
        <v>9238.74</v>
      </c>
      <c r="N11" s="95">
        <v>35.36</v>
      </c>
      <c r="O11" s="95">
        <v>800</v>
      </c>
      <c r="P11" s="95"/>
      <c r="Q11" s="95"/>
      <c r="R11" s="95">
        <v>30</v>
      </c>
      <c r="S11" s="95"/>
      <c r="T11" s="95">
        <v>50</v>
      </c>
      <c r="U11" s="95">
        <v>100</v>
      </c>
      <c r="V11" s="95">
        <v>245</v>
      </c>
      <c r="W11" s="95">
        <f>SUM(O11:V11)</f>
        <v>1225</v>
      </c>
      <c r="X11" s="95">
        <v>4</v>
      </c>
      <c r="Y11" s="14"/>
    </row>
    <row r="12" spans="1:25" s="7" customFormat="1" ht="123.75" customHeight="1">
      <c r="A12" s="94" t="s">
        <v>100</v>
      </c>
      <c r="B12" s="95" t="s">
        <v>101</v>
      </c>
      <c r="C12" s="95" t="s">
        <v>102</v>
      </c>
      <c r="D12" s="95" t="s">
        <v>94</v>
      </c>
      <c r="E12" s="95" t="s">
        <v>103</v>
      </c>
      <c r="F12" s="95" t="s">
        <v>43</v>
      </c>
      <c r="G12" s="95">
        <v>12</v>
      </c>
      <c r="H12" s="95"/>
      <c r="I12" s="95"/>
      <c r="J12" s="95">
        <v>2</v>
      </c>
      <c r="K12" s="95"/>
      <c r="L12" s="95"/>
      <c r="M12" s="95">
        <v>9223.8</v>
      </c>
      <c r="N12" s="95">
        <v>26.56</v>
      </c>
      <c r="O12" s="95">
        <v>800</v>
      </c>
      <c r="P12" s="95"/>
      <c r="Q12" s="95"/>
      <c r="R12" s="95">
        <v>60</v>
      </c>
      <c r="S12" s="95"/>
      <c r="T12" s="95"/>
      <c r="U12" s="95">
        <v>100</v>
      </c>
      <c r="V12" s="95">
        <v>182</v>
      </c>
      <c r="W12" s="95">
        <f>SUM(O12:V12)</f>
        <v>1142</v>
      </c>
      <c r="X12" s="95">
        <v>5</v>
      </c>
      <c r="Y12" s="13"/>
    </row>
    <row r="13" spans="1:25" s="7" customFormat="1" ht="99.75" customHeight="1">
      <c r="A13" s="94" t="s">
        <v>104</v>
      </c>
      <c r="B13" s="95" t="s">
        <v>105</v>
      </c>
      <c r="C13" s="95" t="s">
        <v>61</v>
      </c>
      <c r="D13" s="95" t="s">
        <v>52</v>
      </c>
      <c r="E13" s="95" t="s">
        <v>106</v>
      </c>
      <c r="F13" s="95" t="s">
        <v>43</v>
      </c>
      <c r="G13" s="95">
        <v>23</v>
      </c>
      <c r="H13" s="95"/>
      <c r="I13" s="95"/>
      <c r="J13" s="95"/>
      <c r="K13" s="95"/>
      <c r="L13" s="95"/>
      <c r="M13" s="95">
        <v>4418.16</v>
      </c>
      <c r="N13" s="95"/>
      <c r="O13" s="95">
        <v>800</v>
      </c>
      <c r="P13" s="95"/>
      <c r="Q13" s="95"/>
      <c r="R13" s="95"/>
      <c r="S13" s="95"/>
      <c r="T13" s="95"/>
      <c r="U13" s="95">
        <v>300</v>
      </c>
      <c r="V13" s="95"/>
      <c r="W13" s="95">
        <v>1100</v>
      </c>
      <c r="X13" s="95">
        <v>6</v>
      </c>
      <c r="Y13" s="13"/>
    </row>
    <row r="14" spans="1:25" s="7" customFormat="1" ht="99.75" customHeight="1" thickBot="1">
      <c r="A14" s="94" t="s">
        <v>107</v>
      </c>
      <c r="B14" s="95" t="s">
        <v>108</v>
      </c>
      <c r="C14" s="95" t="s">
        <v>109</v>
      </c>
      <c r="D14" s="95" t="s">
        <v>110</v>
      </c>
      <c r="E14" s="95" t="s">
        <v>111</v>
      </c>
      <c r="F14" s="95" t="s">
        <v>43</v>
      </c>
      <c r="G14" s="95">
        <v>31</v>
      </c>
      <c r="H14" s="95"/>
      <c r="I14" s="95"/>
      <c r="J14" s="95">
        <v>2</v>
      </c>
      <c r="K14" s="95"/>
      <c r="L14" s="95"/>
      <c r="M14" s="95">
        <v>10998.14</v>
      </c>
      <c r="N14" s="95">
        <v>9.64</v>
      </c>
      <c r="O14" s="95">
        <v>800</v>
      </c>
      <c r="P14" s="95"/>
      <c r="Q14" s="95"/>
      <c r="R14" s="95">
        <v>60</v>
      </c>
      <c r="S14" s="95"/>
      <c r="T14" s="95"/>
      <c r="U14" s="95">
        <v>50</v>
      </c>
      <c r="V14" s="95">
        <v>63</v>
      </c>
      <c r="W14" s="95">
        <f>SUM(O14:V14)</f>
        <v>973</v>
      </c>
      <c r="X14" s="95">
        <v>7</v>
      </c>
      <c r="Y14" s="13"/>
    </row>
    <row r="15" spans="1:25" s="7" customFormat="1" ht="99.75" customHeight="1" thickBot="1">
      <c r="A15" s="94" t="s">
        <v>117</v>
      </c>
      <c r="B15" s="95" t="s">
        <v>118</v>
      </c>
      <c r="C15" s="95" t="s">
        <v>119</v>
      </c>
      <c r="D15" s="95" t="s">
        <v>94</v>
      </c>
      <c r="E15" s="95" t="s">
        <v>120</v>
      </c>
      <c r="F15" s="95" t="s">
        <v>43</v>
      </c>
      <c r="G15" s="95">
        <v>29</v>
      </c>
      <c r="H15" s="95"/>
      <c r="I15" s="95"/>
      <c r="J15" s="95">
        <v>1</v>
      </c>
      <c r="K15" s="95"/>
      <c r="L15" s="95"/>
      <c r="M15" s="95">
        <v>24354.11</v>
      </c>
      <c r="N15" s="95">
        <v>5</v>
      </c>
      <c r="O15" s="95">
        <v>800</v>
      </c>
      <c r="P15" s="95"/>
      <c r="Q15" s="95"/>
      <c r="R15" s="95">
        <v>30</v>
      </c>
      <c r="S15" s="95"/>
      <c r="T15" s="95"/>
      <c r="U15" s="95"/>
      <c r="V15" s="95">
        <v>35</v>
      </c>
      <c r="W15" s="95">
        <f>SUM(O15:V15)</f>
        <v>865</v>
      </c>
      <c r="X15" s="95">
        <v>9</v>
      </c>
      <c r="Y15" s="13"/>
    </row>
    <row r="16" spans="1:25" s="7" customFormat="1" ht="99.75" customHeight="1" thickBot="1">
      <c r="A16" s="94" t="s">
        <v>126</v>
      </c>
      <c r="B16" s="95" t="s">
        <v>127</v>
      </c>
      <c r="C16" s="95" t="s">
        <v>93</v>
      </c>
      <c r="D16" s="95" t="s">
        <v>128</v>
      </c>
      <c r="E16" s="95" t="s">
        <v>129</v>
      </c>
      <c r="F16" s="95" t="s">
        <v>43</v>
      </c>
      <c r="G16" s="95">
        <v>1</v>
      </c>
      <c r="H16" s="95"/>
      <c r="I16" s="95"/>
      <c r="J16" s="95">
        <v>2</v>
      </c>
      <c r="K16" s="95"/>
      <c r="L16" s="95"/>
      <c r="M16" s="95">
        <v>1250.76</v>
      </c>
      <c r="N16" s="95">
        <v>60.16</v>
      </c>
      <c r="O16" s="95">
        <v>50</v>
      </c>
      <c r="P16" s="95"/>
      <c r="Q16" s="95"/>
      <c r="R16" s="95">
        <v>60</v>
      </c>
      <c r="S16" s="95"/>
      <c r="T16" s="95"/>
      <c r="U16" s="95">
        <v>300</v>
      </c>
      <c r="V16" s="95">
        <v>420</v>
      </c>
      <c r="W16" s="95">
        <f>SUM(O16:V16)</f>
        <v>830</v>
      </c>
      <c r="X16" s="95">
        <v>11</v>
      </c>
      <c r="Y16" s="13"/>
    </row>
    <row r="17" spans="1:25" s="7" customFormat="1" ht="99.75" customHeight="1" thickBot="1">
      <c r="A17" s="94" t="s">
        <v>130</v>
      </c>
      <c r="B17" s="95" t="s">
        <v>131</v>
      </c>
      <c r="C17" s="95" t="s">
        <v>132</v>
      </c>
      <c r="D17" s="95" t="s">
        <v>57</v>
      </c>
      <c r="E17" s="95" t="s">
        <v>133</v>
      </c>
      <c r="F17" s="95" t="s">
        <v>43</v>
      </c>
      <c r="G17" s="95">
        <v>1</v>
      </c>
      <c r="H17" s="95"/>
      <c r="I17" s="95"/>
      <c r="J17" s="95"/>
      <c r="K17" s="95"/>
      <c r="L17" s="95"/>
      <c r="M17" s="95">
        <v>3296.36</v>
      </c>
      <c r="N17" s="95">
        <v>98.28</v>
      </c>
      <c r="O17" s="95">
        <v>50</v>
      </c>
      <c r="P17" s="95"/>
      <c r="Q17" s="95"/>
      <c r="R17" s="95"/>
      <c r="S17" s="95"/>
      <c r="T17" s="95"/>
      <c r="U17" s="95">
        <v>300</v>
      </c>
      <c r="V17" s="95">
        <v>420</v>
      </c>
      <c r="W17" s="95">
        <f>SUM(O17:V17)</f>
        <v>770</v>
      </c>
      <c r="X17" s="95">
        <v>12</v>
      </c>
      <c r="Y17" s="13"/>
    </row>
    <row r="18" spans="1:25" s="7" customFormat="1" ht="99.75" customHeight="1" thickBot="1">
      <c r="A18" s="94" t="s">
        <v>112</v>
      </c>
      <c r="B18" s="95" t="s">
        <v>113</v>
      </c>
      <c r="C18" s="95" t="s">
        <v>114</v>
      </c>
      <c r="D18" s="95" t="s">
        <v>115</v>
      </c>
      <c r="E18" s="95" t="s">
        <v>116</v>
      </c>
      <c r="F18" s="95" t="s">
        <v>54</v>
      </c>
      <c r="G18" s="95">
        <v>83</v>
      </c>
      <c r="H18" s="95"/>
      <c r="I18" s="95"/>
      <c r="J18" s="95">
        <v>2</v>
      </c>
      <c r="K18" s="95"/>
      <c r="L18" s="95"/>
      <c r="M18" s="95">
        <v>6425.48</v>
      </c>
      <c r="N18" s="95"/>
      <c r="O18" s="95">
        <v>800</v>
      </c>
      <c r="P18" s="95"/>
      <c r="Q18" s="95"/>
      <c r="R18" s="95">
        <v>60</v>
      </c>
      <c r="S18" s="95"/>
      <c r="T18" s="95"/>
      <c r="U18" s="95">
        <v>100</v>
      </c>
      <c r="V18" s="97"/>
      <c r="W18" s="95">
        <f>SUM(O18:U18)</f>
        <v>960</v>
      </c>
      <c r="X18" s="95">
        <v>8</v>
      </c>
      <c r="Y18" s="13"/>
    </row>
    <row r="19" spans="1:25" s="7" customFormat="1" ht="99.75" customHeight="1" thickBot="1">
      <c r="A19" s="94" t="s">
        <v>121</v>
      </c>
      <c r="B19" s="95" t="s">
        <v>122</v>
      </c>
      <c r="C19" s="95" t="s">
        <v>123</v>
      </c>
      <c r="D19" s="95" t="s">
        <v>124</v>
      </c>
      <c r="E19" s="95" t="s">
        <v>125</v>
      </c>
      <c r="F19" s="95" t="s">
        <v>54</v>
      </c>
      <c r="G19" s="95">
        <v>64</v>
      </c>
      <c r="H19" s="95"/>
      <c r="I19" s="95"/>
      <c r="J19" s="95">
        <v>2</v>
      </c>
      <c r="K19" s="95"/>
      <c r="L19" s="95"/>
      <c r="M19" s="95">
        <v>15455.42</v>
      </c>
      <c r="N19" s="95">
        <v>0</v>
      </c>
      <c r="O19" s="95">
        <v>800</v>
      </c>
      <c r="P19" s="95"/>
      <c r="Q19" s="95"/>
      <c r="R19" s="95">
        <v>60</v>
      </c>
      <c r="S19" s="97"/>
      <c r="T19" s="95"/>
      <c r="U19" s="95"/>
      <c r="V19" s="95"/>
      <c r="W19" s="95">
        <f>SUM(O19:R19)</f>
        <v>860</v>
      </c>
      <c r="X19" s="95">
        <v>10</v>
      </c>
      <c r="Y19" s="13"/>
    </row>
    <row r="20" spans="1:25" s="7" customFormat="1" ht="99.75" customHeight="1" thickBot="1">
      <c r="A20" s="94" t="s">
        <v>79</v>
      </c>
      <c r="B20" s="95" t="s">
        <v>80</v>
      </c>
      <c r="C20" s="95" t="s">
        <v>81</v>
      </c>
      <c r="D20" s="95" t="s">
        <v>62</v>
      </c>
      <c r="E20" s="95" t="s">
        <v>82</v>
      </c>
      <c r="F20" s="95" t="s">
        <v>54</v>
      </c>
      <c r="G20" s="95">
        <v>0</v>
      </c>
      <c r="H20" s="95"/>
      <c r="I20" s="95"/>
      <c r="J20" s="95"/>
      <c r="K20" s="95"/>
      <c r="L20" s="95"/>
      <c r="M20" s="95">
        <v>2154.94</v>
      </c>
      <c r="N20" s="95">
        <v>14.88</v>
      </c>
      <c r="O20" s="95"/>
      <c r="P20" s="95"/>
      <c r="Q20" s="95"/>
      <c r="R20" s="95"/>
      <c r="S20" s="95"/>
      <c r="T20" s="95"/>
      <c r="U20" s="95">
        <v>300</v>
      </c>
      <c r="V20" s="95">
        <v>98</v>
      </c>
      <c r="W20" s="95">
        <v>398</v>
      </c>
      <c r="X20" s="95">
        <v>13</v>
      </c>
      <c r="Y20" s="13"/>
    </row>
    <row r="21" spans="1:25" s="7" customFormat="1" ht="99.75" customHeight="1">
      <c r="A21" s="98" t="s">
        <v>134</v>
      </c>
      <c r="B21" s="95" t="s">
        <v>135</v>
      </c>
      <c r="C21" s="95" t="s">
        <v>136</v>
      </c>
      <c r="D21" s="95" t="s">
        <v>67</v>
      </c>
      <c r="E21" s="95" t="s">
        <v>137</v>
      </c>
      <c r="F21" s="95" t="s">
        <v>54</v>
      </c>
      <c r="G21" s="95">
        <v>0</v>
      </c>
      <c r="H21" s="95"/>
      <c r="I21" s="95">
        <v>3</v>
      </c>
      <c r="J21" s="95">
        <v>3</v>
      </c>
      <c r="K21" s="95"/>
      <c r="L21" s="95"/>
      <c r="M21" s="95">
        <v>19575.46</v>
      </c>
      <c r="N21" s="95">
        <v>22.76</v>
      </c>
      <c r="O21" s="95"/>
      <c r="P21" s="95"/>
      <c r="Q21" s="95">
        <v>120</v>
      </c>
      <c r="R21" s="95">
        <v>110</v>
      </c>
      <c r="S21" s="95"/>
      <c r="T21" s="95"/>
      <c r="U21" s="95"/>
      <c r="V21" s="95">
        <v>154</v>
      </c>
      <c r="W21" s="95">
        <f>SUM(Q21:V21)</f>
        <v>384</v>
      </c>
      <c r="X21" s="95">
        <v>14</v>
      </c>
      <c r="Y21" s="13"/>
    </row>
    <row r="22" spans="1:24" s="15" customFormat="1" ht="4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5" customFormat="1" ht="4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5" customFormat="1" ht="4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5" customFormat="1" ht="4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5" customFormat="1" ht="4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5" customFormat="1" ht="4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5" customFormat="1" ht="4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5" customFormat="1" ht="4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5" customFormat="1" ht="4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5" customFormat="1" ht="4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5" customFormat="1" ht="4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5" customFormat="1" ht="4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5" customFormat="1" ht="4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5" customFormat="1" ht="4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5" customFormat="1" ht="4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5" customFormat="1" ht="4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5" customFormat="1" ht="4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5" customFormat="1" ht="4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5" customFormat="1" ht="4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5" customFormat="1" ht="4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5" customFormat="1" ht="4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5" customFormat="1" ht="4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</sheetData>
  <sheetProtection selectLockedCells="1" selectUnlockedCells="1"/>
  <mergeCells count="22">
    <mergeCell ref="A1:C1"/>
    <mergeCell ref="A2:C2"/>
    <mergeCell ref="A3:C3"/>
    <mergeCell ref="E4:M4"/>
    <mergeCell ref="A5:A7"/>
    <mergeCell ref="B5:B7"/>
    <mergeCell ref="W5:W7"/>
    <mergeCell ref="X5:X7"/>
    <mergeCell ref="O6:O7"/>
    <mergeCell ref="P6:P7"/>
    <mergeCell ref="Q6:Q7"/>
    <mergeCell ref="R6:R7"/>
    <mergeCell ref="U6:U7"/>
    <mergeCell ref="V6:V7"/>
    <mergeCell ref="S6:S7"/>
    <mergeCell ref="T6:T7"/>
    <mergeCell ref="C5:C7"/>
    <mergeCell ref="D5:D7"/>
    <mergeCell ref="G5:N5"/>
    <mergeCell ref="O5:V5"/>
    <mergeCell ref="E5:E7"/>
    <mergeCell ref="F5:F7"/>
  </mergeCells>
  <printOptions/>
  <pageMargins left="0.31527777777777777" right="0.27569444444444446" top="0.27569444444444446" bottom="0.3541666666666667" header="0.5118055555555555" footer="0.5118055555555555"/>
  <pageSetup horizontalDpi="600" verticalDpi="600" orientation="landscape" paperSize="9" scale="22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BreakPreview" zoomScale="50" zoomScaleSheetLayoutView="50" zoomScalePageLayoutView="0" workbookViewId="0" topLeftCell="A10">
      <selection activeCell="A15" sqref="A15:IV15"/>
    </sheetView>
  </sheetViews>
  <sheetFormatPr defaultColWidth="14.57421875" defaultRowHeight="49.5" customHeight="1"/>
  <cols>
    <col min="1" max="1" width="19.140625" style="16" customWidth="1"/>
    <col min="2" max="2" width="26.00390625" style="16" customWidth="1"/>
    <col min="3" max="3" width="22.7109375" style="16" customWidth="1"/>
    <col min="4" max="4" width="20.8515625" style="16" customWidth="1"/>
    <col min="5" max="5" width="17.7109375" style="16" customWidth="1"/>
    <col min="6" max="24" width="12.7109375" style="16" customWidth="1"/>
    <col min="25" max="16384" width="14.57421875" style="16" customWidth="1"/>
  </cols>
  <sheetData>
    <row r="1" spans="1:3" ht="49.5" customHeight="1">
      <c r="A1" s="130" t="s">
        <v>34</v>
      </c>
      <c r="B1" s="130"/>
      <c r="C1" s="130"/>
    </row>
    <row r="2" spans="1:3" ht="42" customHeight="1">
      <c r="A2" s="130" t="s">
        <v>35</v>
      </c>
      <c r="B2" s="130"/>
      <c r="C2" s="130"/>
    </row>
    <row r="3" spans="1:3" ht="87" customHeight="1">
      <c r="A3" s="130" t="s">
        <v>36</v>
      </c>
      <c r="B3" s="130"/>
      <c r="C3" s="130"/>
    </row>
    <row r="4" ht="18" customHeight="1"/>
    <row r="5" spans="6:17" ht="49.5" customHeight="1">
      <c r="F5" s="131" t="s">
        <v>138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24" s="17" customFormat="1" ht="49.5" customHeight="1">
      <c r="A6" s="132" t="s">
        <v>1</v>
      </c>
      <c r="B6" s="123" t="s">
        <v>2</v>
      </c>
      <c r="C6" s="123" t="s">
        <v>3</v>
      </c>
      <c r="D6" s="124" t="s">
        <v>4</v>
      </c>
      <c r="E6" s="123" t="s">
        <v>5</v>
      </c>
      <c r="F6" s="129" t="s">
        <v>6</v>
      </c>
      <c r="G6" s="125" t="s">
        <v>7</v>
      </c>
      <c r="H6" s="125"/>
      <c r="I6" s="125"/>
      <c r="J6" s="125"/>
      <c r="K6" s="125"/>
      <c r="L6" s="125"/>
      <c r="M6" s="125"/>
      <c r="N6" s="125"/>
      <c r="O6" s="126" t="s">
        <v>8</v>
      </c>
      <c r="P6" s="126"/>
      <c r="Q6" s="126"/>
      <c r="R6" s="126"/>
      <c r="S6" s="126"/>
      <c r="T6" s="126"/>
      <c r="U6" s="126"/>
      <c r="V6" s="126"/>
      <c r="W6" s="127" t="s">
        <v>205</v>
      </c>
      <c r="X6" s="128" t="s">
        <v>9</v>
      </c>
    </row>
    <row r="7" spans="1:24" s="17" customFormat="1" ht="114" customHeight="1">
      <c r="A7" s="132"/>
      <c r="B7" s="123"/>
      <c r="C7" s="123"/>
      <c r="D7" s="124"/>
      <c r="E7" s="123"/>
      <c r="F7" s="129"/>
      <c r="G7" s="36" t="s">
        <v>10</v>
      </c>
      <c r="H7" s="37" t="s">
        <v>11</v>
      </c>
      <c r="I7" s="37" t="s">
        <v>12</v>
      </c>
      <c r="J7" s="37" t="s">
        <v>13</v>
      </c>
      <c r="K7" s="37" t="s">
        <v>14</v>
      </c>
      <c r="L7" s="37" t="s">
        <v>15</v>
      </c>
      <c r="M7" s="37" t="s">
        <v>16</v>
      </c>
      <c r="N7" s="37" t="s">
        <v>17</v>
      </c>
      <c r="O7" s="122" t="s">
        <v>18</v>
      </c>
      <c r="P7" s="122" t="s">
        <v>19</v>
      </c>
      <c r="Q7" s="122" t="s">
        <v>20</v>
      </c>
      <c r="R7" s="122" t="s">
        <v>21</v>
      </c>
      <c r="S7" s="122" t="s">
        <v>22</v>
      </c>
      <c r="T7" s="122" t="s">
        <v>23</v>
      </c>
      <c r="U7" s="122" t="s">
        <v>24</v>
      </c>
      <c r="V7" s="122" t="s">
        <v>25</v>
      </c>
      <c r="W7" s="127"/>
      <c r="X7" s="128"/>
    </row>
    <row r="8" spans="1:24" s="17" customFormat="1" ht="49.5" customHeight="1">
      <c r="A8" s="132"/>
      <c r="B8" s="123"/>
      <c r="C8" s="123"/>
      <c r="D8" s="124"/>
      <c r="E8" s="123"/>
      <c r="F8" s="129"/>
      <c r="G8" s="32" t="s">
        <v>26</v>
      </c>
      <c r="H8" s="33" t="s">
        <v>27</v>
      </c>
      <c r="I8" s="33" t="s">
        <v>28</v>
      </c>
      <c r="J8" s="33" t="s">
        <v>29</v>
      </c>
      <c r="K8" s="33" t="s">
        <v>30</v>
      </c>
      <c r="L8" s="33" t="s">
        <v>31</v>
      </c>
      <c r="M8" s="33" t="s">
        <v>32</v>
      </c>
      <c r="N8" s="33" t="s">
        <v>33</v>
      </c>
      <c r="O8" s="122"/>
      <c r="P8" s="122"/>
      <c r="Q8" s="122"/>
      <c r="R8" s="122"/>
      <c r="S8" s="122"/>
      <c r="T8" s="122"/>
      <c r="U8" s="122"/>
      <c r="V8" s="122"/>
      <c r="W8" s="127"/>
      <c r="X8" s="128"/>
    </row>
    <row r="9" spans="1:25" s="7" customFormat="1" ht="99.75" customHeight="1">
      <c r="A9" s="92" t="s">
        <v>139</v>
      </c>
      <c r="B9" s="80" t="s">
        <v>140</v>
      </c>
      <c r="C9" s="80" t="s">
        <v>132</v>
      </c>
      <c r="D9" s="80" t="s">
        <v>141</v>
      </c>
      <c r="E9" s="80" t="s">
        <v>142</v>
      </c>
      <c r="F9" s="80" t="s">
        <v>43</v>
      </c>
      <c r="G9" s="80">
        <v>11</v>
      </c>
      <c r="H9" s="80">
        <v>4</v>
      </c>
      <c r="I9" s="80"/>
      <c r="J9" s="80"/>
      <c r="K9" s="80"/>
      <c r="L9" s="80"/>
      <c r="M9" s="80">
        <v>659.37</v>
      </c>
      <c r="N9" s="80">
        <v>11.48</v>
      </c>
      <c r="O9" s="80">
        <v>725</v>
      </c>
      <c r="P9" s="80">
        <v>200</v>
      </c>
      <c r="Q9" s="80"/>
      <c r="R9" s="80"/>
      <c r="S9" s="80"/>
      <c r="T9" s="80"/>
      <c r="U9" s="80">
        <v>400</v>
      </c>
      <c r="V9" s="80">
        <v>77</v>
      </c>
      <c r="W9" s="80">
        <f>SUM(O9:V9)</f>
        <v>1402</v>
      </c>
      <c r="X9" s="80">
        <v>1</v>
      </c>
      <c r="Y9" s="14"/>
    </row>
    <row r="10" spans="1:25" s="7" customFormat="1" ht="99.75" customHeight="1">
      <c r="A10" s="92" t="s">
        <v>143</v>
      </c>
      <c r="B10" s="80" t="s">
        <v>144</v>
      </c>
      <c r="C10" s="80" t="s">
        <v>62</v>
      </c>
      <c r="D10" s="80" t="s">
        <v>41</v>
      </c>
      <c r="E10" s="80" t="s">
        <v>145</v>
      </c>
      <c r="F10" s="80" t="s">
        <v>43</v>
      </c>
      <c r="G10" s="80">
        <v>23</v>
      </c>
      <c r="H10" s="80"/>
      <c r="I10" s="80"/>
      <c r="J10" s="80"/>
      <c r="K10" s="80"/>
      <c r="L10" s="80"/>
      <c r="M10" s="80">
        <v>5806.94</v>
      </c>
      <c r="N10" s="80">
        <v>140.8</v>
      </c>
      <c r="O10" s="80">
        <v>800</v>
      </c>
      <c r="P10" s="80"/>
      <c r="Q10" s="80"/>
      <c r="R10" s="80"/>
      <c r="S10" s="80"/>
      <c r="T10" s="80"/>
      <c r="U10" s="80">
        <v>100</v>
      </c>
      <c r="V10" s="80">
        <v>420</v>
      </c>
      <c r="W10" s="80">
        <f>SUM(O10:V10)</f>
        <v>1320</v>
      </c>
      <c r="X10" s="80">
        <v>2</v>
      </c>
      <c r="Y10" s="14"/>
    </row>
    <row r="11" spans="1:25" s="7" customFormat="1" ht="99.75" customHeight="1">
      <c r="A11" s="92" t="s">
        <v>146</v>
      </c>
      <c r="B11" s="80" t="s">
        <v>147</v>
      </c>
      <c r="C11" s="80" t="s">
        <v>76</v>
      </c>
      <c r="D11" s="80" t="s">
        <v>148</v>
      </c>
      <c r="E11" s="80" t="s">
        <v>149</v>
      </c>
      <c r="F11" s="80" t="s">
        <v>43</v>
      </c>
      <c r="G11" s="80">
        <v>48</v>
      </c>
      <c r="H11" s="80"/>
      <c r="I11" s="80"/>
      <c r="J11" s="80">
        <v>1</v>
      </c>
      <c r="K11" s="80"/>
      <c r="L11" s="80"/>
      <c r="M11" s="80">
        <v>8907.75</v>
      </c>
      <c r="N11" s="80">
        <v>37.28</v>
      </c>
      <c r="O11" s="80">
        <v>800</v>
      </c>
      <c r="P11" s="80"/>
      <c r="Q11" s="80"/>
      <c r="R11" s="80">
        <v>30</v>
      </c>
      <c r="S11" s="80"/>
      <c r="T11" s="80"/>
      <c r="U11" s="80">
        <v>100</v>
      </c>
      <c r="V11" s="80">
        <v>259</v>
      </c>
      <c r="W11" s="80">
        <f>SUM(O11:V11)</f>
        <v>1189</v>
      </c>
      <c r="X11" s="80">
        <v>3</v>
      </c>
      <c r="Y11" s="14"/>
    </row>
    <row r="12" spans="1:25" s="7" customFormat="1" ht="99.75" customHeight="1">
      <c r="A12" s="92" t="s">
        <v>150</v>
      </c>
      <c r="B12" s="80" t="s">
        <v>60</v>
      </c>
      <c r="C12" s="80" t="s">
        <v>151</v>
      </c>
      <c r="D12" s="80" t="s">
        <v>124</v>
      </c>
      <c r="E12" s="80" t="s">
        <v>152</v>
      </c>
      <c r="F12" s="80" t="s">
        <v>43</v>
      </c>
      <c r="G12" s="80">
        <v>25</v>
      </c>
      <c r="H12" s="80"/>
      <c r="I12" s="80"/>
      <c r="J12" s="80"/>
      <c r="K12" s="80"/>
      <c r="L12" s="80"/>
      <c r="M12" s="80">
        <v>9959.71</v>
      </c>
      <c r="N12" s="80">
        <v>41.6</v>
      </c>
      <c r="O12" s="80">
        <v>800</v>
      </c>
      <c r="P12" s="80"/>
      <c r="Q12" s="80"/>
      <c r="R12" s="80"/>
      <c r="S12" s="80"/>
      <c r="T12" s="80"/>
      <c r="U12" s="80">
        <v>100</v>
      </c>
      <c r="V12" s="80">
        <v>287</v>
      </c>
      <c r="W12" s="80">
        <f>SUM(O12:V12)</f>
        <v>1187</v>
      </c>
      <c r="X12" s="80">
        <v>4</v>
      </c>
      <c r="Y12" s="13"/>
    </row>
    <row r="13" spans="1:25" s="7" customFormat="1" ht="99.75" customHeight="1" thickBot="1">
      <c r="A13" s="92" t="s">
        <v>100</v>
      </c>
      <c r="B13" s="80" t="s">
        <v>101</v>
      </c>
      <c r="C13" s="80" t="s">
        <v>102</v>
      </c>
      <c r="D13" s="80" t="s">
        <v>94</v>
      </c>
      <c r="E13" s="80" t="s">
        <v>103</v>
      </c>
      <c r="F13" s="80" t="s">
        <v>43</v>
      </c>
      <c r="G13" s="80">
        <v>12</v>
      </c>
      <c r="H13" s="80"/>
      <c r="I13" s="80"/>
      <c r="J13" s="80">
        <v>2</v>
      </c>
      <c r="K13" s="80"/>
      <c r="L13" s="80"/>
      <c r="M13" s="80">
        <v>9223.8</v>
      </c>
      <c r="N13" s="80">
        <v>26.56</v>
      </c>
      <c r="O13" s="80">
        <v>800</v>
      </c>
      <c r="P13" s="80"/>
      <c r="Q13" s="80"/>
      <c r="R13" s="80">
        <v>60</v>
      </c>
      <c r="S13" s="80"/>
      <c r="T13" s="80"/>
      <c r="U13" s="80">
        <v>100</v>
      </c>
      <c r="V13" s="80">
        <v>182</v>
      </c>
      <c r="W13" s="80">
        <f>SUM(O13:V13)</f>
        <v>1142</v>
      </c>
      <c r="X13" s="80">
        <v>5</v>
      </c>
      <c r="Y13" s="13"/>
    </row>
    <row r="14" spans="1:25" s="7" customFormat="1" ht="99.75" customHeight="1" thickBot="1">
      <c r="A14" s="79" t="s">
        <v>157</v>
      </c>
      <c r="B14" s="80" t="s">
        <v>158</v>
      </c>
      <c r="C14" s="80" t="s">
        <v>159</v>
      </c>
      <c r="D14" s="80" t="s">
        <v>141</v>
      </c>
      <c r="E14" s="80" t="s">
        <v>160</v>
      </c>
      <c r="F14" s="80" t="s">
        <v>43</v>
      </c>
      <c r="G14" s="80"/>
      <c r="H14" s="80"/>
      <c r="I14" s="80"/>
      <c r="J14" s="80"/>
      <c r="K14" s="80"/>
      <c r="L14" s="80"/>
      <c r="M14" s="80">
        <v>30780.29</v>
      </c>
      <c r="N14" s="80">
        <v>142.36</v>
      </c>
      <c r="O14" s="80"/>
      <c r="P14" s="80"/>
      <c r="Q14" s="80"/>
      <c r="R14" s="80"/>
      <c r="S14" s="80"/>
      <c r="T14" s="80"/>
      <c r="U14" s="80"/>
      <c r="V14" s="80">
        <v>420</v>
      </c>
      <c r="W14" s="80">
        <v>420</v>
      </c>
      <c r="X14" s="80">
        <v>7</v>
      </c>
      <c r="Y14" s="13"/>
    </row>
    <row r="15" spans="1:25" s="7" customFormat="1" ht="99.75" customHeight="1" thickBot="1">
      <c r="A15" s="92" t="s">
        <v>153</v>
      </c>
      <c r="B15" s="80" t="s">
        <v>154</v>
      </c>
      <c r="C15" s="80" t="s">
        <v>155</v>
      </c>
      <c r="D15" s="80" t="s">
        <v>57</v>
      </c>
      <c r="E15" s="80" t="s">
        <v>156</v>
      </c>
      <c r="F15" s="80" t="s">
        <v>54</v>
      </c>
      <c r="G15" s="80">
        <v>51</v>
      </c>
      <c r="H15" s="80"/>
      <c r="I15" s="80"/>
      <c r="J15" s="80">
        <v>1</v>
      </c>
      <c r="K15" s="80"/>
      <c r="L15" s="80"/>
      <c r="M15" s="80">
        <v>15806.14</v>
      </c>
      <c r="N15" s="80">
        <v>5</v>
      </c>
      <c r="O15" s="80">
        <v>800</v>
      </c>
      <c r="P15" s="80"/>
      <c r="Q15" s="80"/>
      <c r="R15" s="80">
        <v>30</v>
      </c>
      <c r="S15" s="80"/>
      <c r="T15" s="80"/>
      <c r="U15" s="80"/>
      <c r="V15" s="80">
        <v>35</v>
      </c>
      <c r="W15" s="80">
        <f>SUM(O15:V15)</f>
        <v>865</v>
      </c>
      <c r="X15" s="80">
        <v>6</v>
      </c>
      <c r="Y15" s="13"/>
    </row>
    <row r="16" spans="1:24" s="18" customFormat="1" ht="4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8" customFormat="1" ht="4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4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8" customFormat="1" ht="4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8" customFormat="1" ht="4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8" customFormat="1" ht="4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8" customFormat="1" ht="4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</sheetData>
  <sheetProtection selectLockedCells="1" selectUnlockedCells="1"/>
  <mergeCells count="22">
    <mergeCell ref="A1:C1"/>
    <mergeCell ref="A2:C2"/>
    <mergeCell ref="A3:C3"/>
    <mergeCell ref="F5:Q5"/>
    <mergeCell ref="A6:A8"/>
    <mergeCell ref="B6:B8"/>
    <mergeCell ref="W6:W8"/>
    <mergeCell ref="X6:X8"/>
    <mergeCell ref="O7:O8"/>
    <mergeCell ref="P7:P8"/>
    <mergeCell ref="Q7:Q8"/>
    <mergeCell ref="R7:R8"/>
    <mergeCell ref="U7:U8"/>
    <mergeCell ref="V7:V8"/>
    <mergeCell ref="S7:S8"/>
    <mergeCell ref="T7:T8"/>
    <mergeCell ref="C6:C8"/>
    <mergeCell ref="D6:D8"/>
    <mergeCell ref="G6:N6"/>
    <mergeCell ref="O6:V6"/>
    <mergeCell ref="E6:E8"/>
    <mergeCell ref="F6:F8"/>
  </mergeCells>
  <printOptions/>
  <pageMargins left="0.7083333333333334" right="0.7083333333333334" top="0.3541666666666667" bottom="0.7479166666666667" header="0.5118055555555555" footer="0.5118055555555555"/>
  <pageSetup fitToHeight="50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50" zoomScaleSheetLayoutView="50" zoomScalePageLayoutView="0" workbookViewId="0" topLeftCell="C10">
      <selection activeCell="C6" sqref="C6:C8"/>
    </sheetView>
  </sheetViews>
  <sheetFormatPr defaultColWidth="8.7109375" defaultRowHeight="49.5" customHeight="1"/>
  <cols>
    <col min="1" max="1" width="28.00390625" style="19" customWidth="1"/>
    <col min="2" max="2" width="34.57421875" style="20" customWidth="1"/>
    <col min="3" max="3" width="28.140625" style="20" customWidth="1"/>
    <col min="4" max="4" width="23.8515625" style="20" customWidth="1"/>
    <col min="5" max="5" width="22.7109375" style="20" customWidth="1"/>
    <col min="6" max="13" width="12.7109375" style="20" customWidth="1"/>
    <col min="14" max="24" width="12.7109375" style="19" customWidth="1"/>
    <col min="25" max="16384" width="8.7109375" style="19" customWidth="1"/>
  </cols>
  <sheetData>
    <row r="1" spans="1:4" ht="49.5" customHeight="1">
      <c r="A1" s="20" t="s">
        <v>34</v>
      </c>
      <c r="C1" s="21"/>
      <c r="D1" s="21"/>
    </row>
    <row r="2" spans="1:4" ht="49.5" customHeight="1">
      <c r="A2" s="20" t="s">
        <v>35</v>
      </c>
      <c r="C2" s="21"/>
      <c r="D2" s="21"/>
    </row>
    <row r="3" spans="1:3" ht="49.5" customHeight="1">
      <c r="A3" s="133" t="s">
        <v>36</v>
      </c>
      <c r="B3" s="133"/>
      <c r="C3" s="4"/>
    </row>
    <row r="5" spans="6:14" ht="49.5" customHeight="1">
      <c r="F5" s="138" t="s">
        <v>161</v>
      </c>
      <c r="G5" s="138"/>
      <c r="H5" s="138"/>
      <c r="I5" s="138"/>
      <c r="J5" s="138"/>
      <c r="K5" s="138"/>
      <c r="L5" s="138"/>
      <c r="M5" s="138"/>
      <c r="N5" s="138"/>
    </row>
    <row r="6" spans="1:24" s="1" customFormat="1" ht="105.75" customHeight="1">
      <c r="A6" s="139" t="s">
        <v>1</v>
      </c>
      <c r="B6" s="139" t="s">
        <v>2</v>
      </c>
      <c r="C6" s="139" t="s">
        <v>3</v>
      </c>
      <c r="D6" s="140" t="s">
        <v>4</v>
      </c>
      <c r="E6" s="139" t="s">
        <v>5</v>
      </c>
      <c r="F6" s="140"/>
      <c r="G6" s="141" t="s">
        <v>7</v>
      </c>
      <c r="H6" s="141"/>
      <c r="I6" s="141"/>
      <c r="J6" s="141"/>
      <c r="K6" s="141"/>
      <c r="L6" s="141"/>
      <c r="M6" s="141"/>
      <c r="N6" s="141"/>
      <c r="O6" s="135" t="s">
        <v>8</v>
      </c>
      <c r="P6" s="135"/>
      <c r="Q6" s="135"/>
      <c r="R6" s="135"/>
      <c r="S6" s="135"/>
      <c r="T6" s="135"/>
      <c r="U6" s="135"/>
      <c r="V6" s="135"/>
      <c r="W6" s="136" t="s">
        <v>205</v>
      </c>
      <c r="X6" s="137" t="s">
        <v>9</v>
      </c>
    </row>
    <row r="7" spans="1:24" s="1" customFormat="1" ht="218.25" customHeight="1">
      <c r="A7" s="139"/>
      <c r="B7" s="139"/>
      <c r="C7" s="139"/>
      <c r="D7" s="140"/>
      <c r="E7" s="139"/>
      <c r="F7" s="140"/>
      <c r="G7" s="24" t="s">
        <v>10</v>
      </c>
      <c r="H7" s="22" t="s">
        <v>11</v>
      </c>
      <c r="I7" s="22" t="s">
        <v>12</v>
      </c>
      <c r="J7" s="22" t="s">
        <v>13</v>
      </c>
      <c r="K7" s="22" t="s">
        <v>14</v>
      </c>
      <c r="L7" s="22" t="s">
        <v>15</v>
      </c>
      <c r="M7" s="22" t="s">
        <v>16</v>
      </c>
      <c r="N7" s="22" t="s">
        <v>17</v>
      </c>
      <c r="O7" s="134" t="s">
        <v>18</v>
      </c>
      <c r="P7" s="134" t="s">
        <v>19</v>
      </c>
      <c r="Q7" s="134" t="s">
        <v>20</v>
      </c>
      <c r="R7" s="134" t="s">
        <v>21</v>
      </c>
      <c r="S7" s="134" t="s">
        <v>22</v>
      </c>
      <c r="T7" s="134" t="s">
        <v>23</v>
      </c>
      <c r="U7" s="134" t="s">
        <v>24</v>
      </c>
      <c r="V7" s="134" t="s">
        <v>25</v>
      </c>
      <c r="W7" s="136"/>
      <c r="X7" s="137"/>
    </row>
    <row r="8" spans="1:24" s="1" customFormat="1" ht="49.5" customHeight="1" thickBot="1">
      <c r="A8" s="139"/>
      <c r="B8" s="139"/>
      <c r="C8" s="139"/>
      <c r="D8" s="140"/>
      <c r="E8" s="139"/>
      <c r="F8" s="140"/>
      <c r="G8" s="26" t="s">
        <v>26</v>
      </c>
      <c r="H8" s="27" t="s">
        <v>27</v>
      </c>
      <c r="I8" s="27" t="s">
        <v>28</v>
      </c>
      <c r="J8" s="27" t="s">
        <v>29</v>
      </c>
      <c r="K8" s="27" t="s">
        <v>30</v>
      </c>
      <c r="L8" s="27" t="s">
        <v>31</v>
      </c>
      <c r="M8" s="27" t="s">
        <v>32</v>
      </c>
      <c r="N8" s="27" t="s">
        <v>33</v>
      </c>
      <c r="O8" s="134"/>
      <c r="P8" s="134"/>
      <c r="Q8" s="134"/>
      <c r="R8" s="134"/>
      <c r="S8" s="134"/>
      <c r="T8" s="134"/>
      <c r="U8" s="134"/>
      <c r="V8" s="134"/>
      <c r="W8" s="136"/>
      <c r="X8" s="137"/>
    </row>
    <row r="9" spans="1:25" s="30" customFormat="1" ht="99.75" customHeight="1" thickBot="1">
      <c r="A9" s="28" t="s">
        <v>91</v>
      </c>
      <c r="B9" s="29" t="s">
        <v>92</v>
      </c>
      <c r="C9" s="29" t="s">
        <v>93</v>
      </c>
      <c r="D9" s="29" t="s">
        <v>94</v>
      </c>
      <c r="E9" s="29" t="s">
        <v>95</v>
      </c>
      <c r="F9" s="29" t="s">
        <v>43</v>
      </c>
      <c r="G9" s="29">
        <v>13</v>
      </c>
      <c r="H9" s="29">
        <v>3</v>
      </c>
      <c r="I9" s="29"/>
      <c r="J9" s="29">
        <v>2</v>
      </c>
      <c r="K9" s="29"/>
      <c r="L9" s="29"/>
      <c r="M9" s="29">
        <v>7468.02</v>
      </c>
      <c r="N9" s="29">
        <v>25.64</v>
      </c>
      <c r="O9" s="29">
        <v>800</v>
      </c>
      <c r="P9" s="29">
        <v>150</v>
      </c>
      <c r="Q9" s="29"/>
      <c r="R9" s="29">
        <v>60</v>
      </c>
      <c r="S9" s="29"/>
      <c r="T9" s="29"/>
      <c r="U9" s="29">
        <v>100</v>
      </c>
      <c r="V9" s="29">
        <v>175</v>
      </c>
      <c r="W9" s="29">
        <f>SUM(O9:V9)</f>
        <v>1285</v>
      </c>
      <c r="X9" s="29">
        <v>1</v>
      </c>
      <c r="Y9" s="55"/>
    </row>
    <row r="10" spans="1:24" s="30" customFormat="1" ht="99.75" customHeight="1" thickBot="1">
      <c r="A10" s="28" t="s">
        <v>146</v>
      </c>
      <c r="B10" s="29" t="s">
        <v>147</v>
      </c>
      <c r="C10" s="29" t="s">
        <v>76</v>
      </c>
      <c r="D10" s="29" t="s">
        <v>148</v>
      </c>
      <c r="E10" s="29" t="s">
        <v>149</v>
      </c>
      <c r="F10" s="29" t="s">
        <v>43</v>
      </c>
      <c r="G10" s="29">
        <v>48</v>
      </c>
      <c r="H10" s="29"/>
      <c r="I10" s="29"/>
      <c r="J10" s="29">
        <v>1</v>
      </c>
      <c r="K10" s="29"/>
      <c r="L10" s="29"/>
      <c r="M10" s="29">
        <v>8907.75</v>
      </c>
      <c r="N10" s="29">
        <v>37.28</v>
      </c>
      <c r="O10" s="29">
        <v>800</v>
      </c>
      <c r="P10" s="29"/>
      <c r="Q10" s="29"/>
      <c r="R10" s="29">
        <v>30</v>
      </c>
      <c r="S10" s="29"/>
      <c r="T10" s="29"/>
      <c r="U10" s="29">
        <v>100</v>
      </c>
      <c r="V10" s="29">
        <v>259</v>
      </c>
      <c r="W10" s="29">
        <f>SUM(O10:V10)</f>
        <v>1189</v>
      </c>
      <c r="X10" s="29">
        <v>2</v>
      </c>
    </row>
    <row r="11" spans="1:24" s="30" customFormat="1" ht="99.75" customHeight="1" thickBot="1">
      <c r="A11" s="28" t="s">
        <v>55</v>
      </c>
      <c r="B11" s="29" t="s">
        <v>56</v>
      </c>
      <c r="C11" s="29" t="s">
        <v>46</v>
      </c>
      <c r="D11" s="29" t="s">
        <v>57</v>
      </c>
      <c r="E11" s="29" t="s">
        <v>58</v>
      </c>
      <c r="F11" s="29" t="s">
        <v>43</v>
      </c>
      <c r="G11" s="29">
        <v>62</v>
      </c>
      <c r="H11" s="29"/>
      <c r="I11" s="29"/>
      <c r="J11" s="29">
        <v>1</v>
      </c>
      <c r="K11" s="29"/>
      <c r="L11" s="29"/>
      <c r="M11" s="29">
        <v>12127.59</v>
      </c>
      <c r="N11" s="29">
        <v>28.44</v>
      </c>
      <c r="O11" s="29">
        <v>800</v>
      </c>
      <c r="P11" s="29"/>
      <c r="Q11" s="29"/>
      <c r="R11" s="29">
        <v>30</v>
      </c>
      <c r="S11" s="29"/>
      <c r="T11" s="29"/>
      <c r="U11" s="29">
        <v>50</v>
      </c>
      <c r="V11" s="29">
        <v>196</v>
      </c>
      <c r="W11" s="29">
        <f>SUM(O11:V11)</f>
        <v>1076</v>
      </c>
      <c r="X11" s="29">
        <v>3</v>
      </c>
    </row>
    <row r="12" spans="1:24" s="30" customFormat="1" ht="99.75" customHeight="1" thickBot="1">
      <c r="A12" s="28" t="s">
        <v>170</v>
      </c>
      <c r="B12" s="29" t="s">
        <v>171</v>
      </c>
      <c r="C12" s="29" t="s">
        <v>61</v>
      </c>
      <c r="D12" s="29" t="s">
        <v>166</v>
      </c>
      <c r="E12" s="29" t="s">
        <v>167</v>
      </c>
      <c r="F12" s="29" t="s">
        <v>43</v>
      </c>
      <c r="G12" s="29">
        <v>90</v>
      </c>
      <c r="H12" s="29"/>
      <c r="I12" s="29"/>
      <c r="J12" s="29"/>
      <c r="K12" s="29"/>
      <c r="L12" s="29"/>
      <c r="M12" s="29">
        <v>14797.84</v>
      </c>
      <c r="N12" s="29">
        <v>29.68</v>
      </c>
      <c r="O12" s="29">
        <v>800</v>
      </c>
      <c r="P12" s="29"/>
      <c r="Q12" s="29"/>
      <c r="R12" s="29"/>
      <c r="S12" s="29"/>
      <c r="T12" s="29"/>
      <c r="U12" s="29">
        <v>50</v>
      </c>
      <c r="V12" s="29">
        <v>203</v>
      </c>
      <c r="W12" s="29">
        <f>SUM(O12:V12)</f>
        <v>1053</v>
      </c>
      <c r="X12" s="29">
        <v>4</v>
      </c>
    </row>
    <row r="13" spans="1:24" s="30" customFormat="1" ht="99.75" customHeight="1" thickBot="1">
      <c r="A13" s="28" t="s">
        <v>162</v>
      </c>
      <c r="B13" s="29" t="s">
        <v>163</v>
      </c>
      <c r="C13" s="29" t="s">
        <v>168</v>
      </c>
      <c r="D13" s="29" t="s">
        <v>52</v>
      </c>
      <c r="E13" s="29" t="s">
        <v>169</v>
      </c>
      <c r="F13" s="29" t="s">
        <v>54</v>
      </c>
      <c r="G13" s="29">
        <v>6</v>
      </c>
      <c r="H13" s="29"/>
      <c r="I13" s="29"/>
      <c r="J13" s="29">
        <v>1</v>
      </c>
      <c r="K13" s="29"/>
      <c r="L13" s="29"/>
      <c r="M13" s="29">
        <v>11709.09</v>
      </c>
      <c r="N13" s="29">
        <v>78.16</v>
      </c>
      <c r="O13" s="29">
        <v>350</v>
      </c>
      <c r="P13" s="29"/>
      <c r="Q13" s="29"/>
      <c r="R13" s="29">
        <v>30</v>
      </c>
      <c r="S13" s="29"/>
      <c r="T13" s="29"/>
      <c r="U13" s="29">
        <v>50</v>
      </c>
      <c r="V13" s="29">
        <v>420</v>
      </c>
      <c r="W13" s="29">
        <f>SUM(O13:V13)</f>
        <v>850</v>
      </c>
      <c r="X13" s="29">
        <v>5</v>
      </c>
    </row>
    <row r="14" spans="1:24" s="30" customFormat="1" ht="99.75" customHeight="1">
      <c r="A14" s="56" t="s">
        <v>164</v>
      </c>
      <c r="B14" s="29" t="s">
        <v>165</v>
      </c>
      <c r="C14" s="29" t="s">
        <v>172</v>
      </c>
      <c r="D14" s="29" t="s">
        <v>41</v>
      </c>
      <c r="E14" s="29" t="s">
        <v>173</v>
      </c>
      <c r="F14" s="29" t="s">
        <v>54</v>
      </c>
      <c r="G14" s="29">
        <v>0</v>
      </c>
      <c r="H14" s="29"/>
      <c r="I14" s="29"/>
      <c r="J14" s="29">
        <v>1</v>
      </c>
      <c r="K14" s="29"/>
      <c r="L14" s="29"/>
      <c r="M14" s="29">
        <v>13597.03</v>
      </c>
      <c r="N14" s="29">
        <v>7.84</v>
      </c>
      <c r="O14" s="29"/>
      <c r="P14" s="29"/>
      <c r="Q14" s="29"/>
      <c r="R14" s="29">
        <v>30</v>
      </c>
      <c r="S14" s="29"/>
      <c r="T14" s="29"/>
      <c r="U14" s="29">
        <v>50</v>
      </c>
      <c r="V14" s="29">
        <v>49</v>
      </c>
      <c r="W14" s="29">
        <f>SUM(R14:V14)</f>
        <v>129</v>
      </c>
      <c r="X14" s="29">
        <v>6</v>
      </c>
    </row>
    <row r="15" spans="1:24" s="2" customFormat="1" ht="4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" customFormat="1" ht="4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2" customFormat="1" ht="4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2" customFormat="1" ht="4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2" customFormat="1" ht="4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2" customFormat="1" ht="4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2" customFormat="1" ht="4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2" customFormat="1" ht="4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2" customFormat="1" ht="4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2" customFormat="1" ht="4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2" customFormat="1" ht="4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2" customFormat="1" ht="4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" customFormat="1" ht="4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" customFormat="1" ht="4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" customFormat="1" ht="4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2" customFormat="1" ht="4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</sheetData>
  <sheetProtection selectLockedCells="1" selectUnlockedCells="1"/>
  <mergeCells count="20">
    <mergeCell ref="S7:S8"/>
    <mergeCell ref="T7:T8"/>
    <mergeCell ref="F5:N5"/>
    <mergeCell ref="A6:A8"/>
    <mergeCell ref="B6:B8"/>
    <mergeCell ref="C6:C8"/>
    <mergeCell ref="D6:D8"/>
    <mergeCell ref="E6:E8"/>
    <mergeCell ref="F6:F8"/>
    <mergeCell ref="G6:N6"/>
    <mergeCell ref="A3:B3"/>
    <mergeCell ref="U7:U8"/>
    <mergeCell ref="V7:V8"/>
    <mergeCell ref="O6:V6"/>
    <mergeCell ref="W6:W8"/>
    <mergeCell ref="X6:X8"/>
    <mergeCell ref="O7:O8"/>
    <mergeCell ref="P7:P8"/>
    <mergeCell ref="Q7:Q8"/>
    <mergeCell ref="R7:R8"/>
  </mergeCells>
  <printOptions/>
  <pageMargins left="0.7083333333333334" right="0.7083333333333334" top="0.7479166666666667" bottom="0.7479166666666667" header="0.5118055555555555" footer="0.5118055555555555"/>
  <pageSetup fitToHeight="50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view="pageBreakPreview" zoomScale="50" zoomScaleSheetLayoutView="50" zoomScalePageLayoutView="0" workbookViewId="0" topLeftCell="A10">
      <selection activeCell="A15" sqref="A15:IV15"/>
    </sheetView>
  </sheetViews>
  <sheetFormatPr defaultColWidth="9.140625" defaultRowHeight="83.25" customHeight="1"/>
  <cols>
    <col min="1" max="1" width="21.421875" style="19" customWidth="1"/>
    <col min="2" max="2" width="33.28125" style="20" customWidth="1"/>
    <col min="3" max="3" width="26.00390625" style="20" customWidth="1"/>
    <col min="4" max="4" width="31.140625" style="20" customWidth="1"/>
    <col min="5" max="5" width="22.140625" style="20" customWidth="1"/>
    <col min="6" max="11" width="12.7109375" style="20" customWidth="1"/>
    <col min="12" max="12" width="16.57421875" style="20" customWidth="1"/>
    <col min="13" max="13" width="12.7109375" style="20" customWidth="1"/>
    <col min="14" max="24" width="12.7109375" style="19" customWidth="1"/>
    <col min="25" max="16384" width="9.140625" style="19" customWidth="1"/>
  </cols>
  <sheetData>
    <row r="1" spans="2:4" ht="39.75" customHeight="1">
      <c r="B1" s="133" t="s">
        <v>34</v>
      </c>
      <c r="C1" s="133"/>
      <c r="D1" s="133"/>
    </row>
    <row r="2" spans="2:4" ht="36.75" customHeight="1">
      <c r="B2" s="133" t="s">
        <v>35</v>
      </c>
      <c r="C2" s="133"/>
      <c r="D2" s="133"/>
    </row>
    <row r="3" spans="2:4" ht="28.5" customHeight="1">
      <c r="B3" s="133" t="s">
        <v>36</v>
      </c>
      <c r="C3" s="133"/>
      <c r="D3" s="133"/>
    </row>
    <row r="4" spans="2:4" ht="28.5" customHeight="1">
      <c r="B4" s="133"/>
      <c r="C4" s="133"/>
      <c r="D4" s="133"/>
    </row>
    <row r="5" spans="6:15" ht="43.5" customHeight="1">
      <c r="F5" s="144" t="s">
        <v>174</v>
      </c>
      <c r="G5" s="144"/>
      <c r="H5" s="144"/>
      <c r="I5" s="144"/>
      <c r="J5" s="144"/>
      <c r="K5" s="144"/>
      <c r="L5" s="144"/>
      <c r="M5" s="144"/>
      <c r="N5" s="144"/>
      <c r="O5" s="144"/>
    </row>
    <row r="6" spans="1:24" s="1" customFormat="1" ht="45.75" customHeight="1">
      <c r="A6" s="22"/>
      <c r="B6" s="22"/>
      <c r="C6" s="22"/>
      <c r="D6" s="23"/>
      <c r="E6" s="22"/>
      <c r="F6" s="31"/>
      <c r="G6" s="32" t="s">
        <v>26</v>
      </c>
      <c r="H6" s="33" t="s">
        <v>27</v>
      </c>
      <c r="I6" s="33" t="s">
        <v>28</v>
      </c>
      <c r="J6" s="33" t="s">
        <v>29</v>
      </c>
      <c r="K6" s="33" t="s">
        <v>30</v>
      </c>
      <c r="L6" s="33" t="s">
        <v>31</v>
      </c>
      <c r="M6" s="33" t="s">
        <v>32</v>
      </c>
      <c r="N6" s="33" t="s">
        <v>33</v>
      </c>
      <c r="O6" s="25"/>
      <c r="P6" s="25"/>
      <c r="Q6" s="25"/>
      <c r="R6" s="25"/>
      <c r="S6" s="25"/>
      <c r="T6" s="25"/>
      <c r="U6" s="25"/>
      <c r="V6" s="25"/>
      <c r="W6" s="34"/>
      <c r="X6" s="35"/>
    </row>
    <row r="7" spans="1:24" s="1" customFormat="1" ht="32.25" customHeight="1">
      <c r="A7" s="147" t="s">
        <v>1</v>
      </c>
      <c r="B7" s="101" t="s">
        <v>2</v>
      </c>
      <c r="C7" s="101" t="s">
        <v>3</v>
      </c>
      <c r="D7" s="102" t="s">
        <v>4</v>
      </c>
      <c r="E7" s="101" t="s">
        <v>5</v>
      </c>
      <c r="F7" s="107" t="s">
        <v>6</v>
      </c>
      <c r="G7" s="145" t="s">
        <v>7</v>
      </c>
      <c r="H7" s="145"/>
      <c r="I7" s="145"/>
      <c r="J7" s="145"/>
      <c r="K7" s="145"/>
      <c r="L7" s="145"/>
      <c r="M7" s="145"/>
      <c r="N7" s="145"/>
      <c r="O7" s="146" t="s">
        <v>8</v>
      </c>
      <c r="P7" s="146"/>
      <c r="Q7" s="146"/>
      <c r="R7" s="146"/>
      <c r="S7" s="146"/>
      <c r="T7" s="146"/>
      <c r="U7" s="146"/>
      <c r="V7" s="146"/>
      <c r="W7" s="142" t="s">
        <v>206</v>
      </c>
      <c r="X7" s="143" t="s">
        <v>9</v>
      </c>
    </row>
    <row r="8" spans="1:24" s="1" customFormat="1" ht="219.75" customHeight="1">
      <c r="A8" s="147"/>
      <c r="B8" s="101"/>
      <c r="C8" s="101"/>
      <c r="D8" s="102"/>
      <c r="E8" s="101"/>
      <c r="F8" s="107"/>
      <c r="G8" s="65" t="s">
        <v>10</v>
      </c>
      <c r="H8" s="66" t="s">
        <v>11</v>
      </c>
      <c r="I8" s="66" t="s">
        <v>12</v>
      </c>
      <c r="J8" s="66" t="s">
        <v>13</v>
      </c>
      <c r="K8" s="66" t="s">
        <v>14</v>
      </c>
      <c r="L8" s="66" t="s">
        <v>15</v>
      </c>
      <c r="M8" s="66" t="s">
        <v>16</v>
      </c>
      <c r="N8" s="66" t="s">
        <v>17</v>
      </c>
      <c r="O8" s="100" t="s">
        <v>18</v>
      </c>
      <c r="P8" s="100" t="s">
        <v>19</v>
      </c>
      <c r="Q8" s="100" t="s">
        <v>20</v>
      </c>
      <c r="R8" s="100" t="s">
        <v>21</v>
      </c>
      <c r="S8" s="100" t="s">
        <v>22</v>
      </c>
      <c r="T8" s="100" t="s">
        <v>23</v>
      </c>
      <c r="U8" s="100" t="s">
        <v>24</v>
      </c>
      <c r="V8" s="100" t="s">
        <v>25</v>
      </c>
      <c r="W8" s="142"/>
      <c r="X8" s="143"/>
    </row>
    <row r="9" spans="1:24" s="1" customFormat="1" ht="99" customHeight="1">
      <c r="A9" s="147"/>
      <c r="B9" s="101"/>
      <c r="C9" s="101"/>
      <c r="D9" s="102"/>
      <c r="E9" s="101"/>
      <c r="F9" s="107"/>
      <c r="G9" s="67" t="s">
        <v>26</v>
      </c>
      <c r="H9" s="68" t="s">
        <v>27</v>
      </c>
      <c r="I9" s="68" t="s">
        <v>28</v>
      </c>
      <c r="J9" s="68" t="s">
        <v>29</v>
      </c>
      <c r="K9" s="68" t="s">
        <v>30</v>
      </c>
      <c r="L9" s="68" t="s">
        <v>31</v>
      </c>
      <c r="M9" s="68" t="s">
        <v>32</v>
      </c>
      <c r="N9" s="68" t="s">
        <v>33</v>
      </c>
      <c r="O9" s="100"/>
      <c r="P9" s="100"/>
      <c r="Q9" s="100"/>
      <c r="R9" s="100"/>
      <c r="S9" s="100"/>
      <c r="T9" s="100"/>
      <c r="U9" s="100"/>
      <c r="V9" s="100"/>
      <c r="W9" s="142"/>
      <c r="X9" s="143"/>
    </row>
    <row r="10" spans="1:25" s="7" customFormat="1" ht="99.75" customHeight="1">
      <c r="A10" s="73" t="s">
        <v>143</v>
      </c>
      <c r="B10" s="73" t="s">
        <v>144</v>
      </c>
      <c r="C10" s="73" t="s">
        <v>62</v>
      </c>
      <c r="D10" s="73" t="s">
        <v>41</v>
      </c>
      <c r="E10" s="73" t="s">
        <v>145</v>
      </c>
      <c r="F10" s="73" t="s">
        <v>43</v>
      </c>
      <c r="G10" s="73">
        <v>23</v>
      </c>
      <c r="H10" s="73"/>
      <c r="I10" s="73"/>
      <c r="J10" s="73"/>
      <c r="K10" s="73"/>
      <c r="L10" s="73"/>
      <c r="M10" s="73">
        <v>5806.94</v>
      </c>
      <c r="N10" s="73">
        <v>140.8</v>
      </c>
      <c r="O10" s="73">
        <v>800</v>
      </c>
      <c r="P10" s="73"/>
      <c r="Q10" s="73"/>
      <c r="R10" s="73"/>
      <c r="S10" s="73"/>
      <c r="T10" s="73"/>
      <c r="U10" s="73">
        <v>100</v>
      </c>
      <c r="V10" s="73">
        <v>420</v>
      </c>
      <c r="W10" s="73">
        <f aca="true" t="shared" si="0" ref="W10:W15">SUM(O10:V10)</f>
        <v>1320</v>
      </c>
      <c r="X10" s="73">
        <v>1</v>
      </c>
      <c r="Y10" s="14"/>
    </row>
    <row r="11" spans="1:25" s="7" customFormat="1" ht="99.75" customHeight="1">
      <c r="A11" s="73" t="s">
        <v>175</v>
      </c>
      <c r="B11" s="73" t="s">
        <v>176</v>
      </c>
      <c r="C11" s="73" t="s">
        <v>81</v>
      </c>
      <c r="D11" s="73" t="s">
        <v>124</v>
      </c>
      <c r="E11" s="73" t="s">
        <v>177</v>
      </c>
      <c r="F11" s="73" t="s">
        <v>43</v>
      </c>
      <c r="G11" s="73">
        <v>29</v>
      </c>
      <c r="H11" s="73">
        <v>4</v>
      </c>
      <c r="I11" s="73"/>
      <c r="J11" s="73">
        <v>1</v>
      </c>
      <c r="K11" s="73"/>
      <c r="L11" s="73"/>
      <c r="M11" s="73">
        <v>10530.87</v>
      </c>
      <c r="N11" s="73">
        <v>27.64</v>
      </c>
      <c r="O11" s="73">
        <v>800</v>
      </c>
      <c r="P11" s="73">
        <v>200</v>
      </c>
      <c r="Q11" s="73"/>
      <c r="R11" s="73">
        <v>30</v>
      </c>
      <c r="S11" s="73"/>
      <c r="T11" s="73"/>
      <c r="U11" s="73">
        <v>50</v>
      </c>
      <c r="V11" s="73">
        <v>189</v>
      </c>
      <c r="W11" s="73">
        <f t="shared" si="0"/>
        <v>1269</v>
      </c>
      <c r="X11" s="73">
        <v>2</v>
      </c>
      <c r="Y11" s="14"/>
    </row>
    <row r="12" spans="1:25" s="7" customFormat="1" ht="99.75" customHeight="1">
      <c r="A12" s="73" t="s">
        <v>150</v>
      </c>
      <c r="B12" s="73" t="s">
        <v>60</v>
      </c>
      <c r="C12" s="73" t="s">
        <v>151</v>
      </c>
      <c r="D12" s="73" t="s">
        <v>124</v>
      </c>
      <c r="E12" s="73" t="s">
        <v>152</v>
      </c>
      <c r="F12" s="73" t="s">
        <v>43</v>
      </c>
      <c r="G12" s="73">
        <v>25</v>
      </c>
      <c r="H12" s="73"/>
      <c r="I12" s="73"/>
      <c r="J12" s="73"/>
      <c r="K12" s="73"/>
      <c r="L12" s="73"/>
      <c r="M12" s="73">
        <v>9959.71</v>
      </c>
      <c r="N12" s="73">
        <v>41.6</v>
      </c>
      <c r="O12" s="73">
        <v>800</v>
      </c>
      <c r="P12" s="73"/>
      <c r="Q12" s="73"/>
      <c r="R12" s="73"/>
      <c r="S12" s="73"/>
      <c r="T12" s="73"/>
      <c r="U12" s="73">
        <v>100</v>
      </c>
      <c r="V12" s="73">
        <v>287</v>
      </c>
      <c r="W12" s="73">
        <f t="shared" si="0"/>
        <v>1187</v>
      </c>
      <c r="X12" s="73">
        <v>3</v>
      </c>
      <c r="Y12" s="13"/>
    </row>
    <row r="13" spans="1:25" s="7" customFormat="1" ht="99.75" customHeight="1">
      <c r="A13" s="73" t="s">
        <v>170</v>
      </c>
      <c r="B13" s="73" t="s">
        <v>171</v>
      </c>
      <c r="C13" s="73" t="s">
        <v>61</v>
      </c>
      <c r="D13" s="73" t="s">
        <v>166</v>
      </c>
      <c r="E13" s="73" t="s">
        <v>167</v>
      </c>
      <c r="F13" s="73" t="s">
        <v>43</v>
      </c>
      <c r="G13" s="73">
        <v>90</v>
      </c>
      <c r="H13" s="73"/>
      <c r="I13" s="73"/>
      <c r="J13" s="73"/>
      <c r="K13" s="73"/>
      <c r="L13" s="73"/>
      <c r="M13" s="73">
        <v>14797.84</v>
      </c>
      <c r="N13" s="73">
        <v>29.68</v>
      </c>
      <c r="O13" s="73">
        <v>800</v>
      </c>
      <c r="P13" s="73"/>
      <c r="Q13" s="73"/>
      <c r="R13" s="73"/>
      <c r="S13" s="73"/>
      <c r="T13" s="73"/>
      <c r="U13" s="73">
        <v>50</v>
      </c>
      <c r="V13" s="73">
        <v>203</v>
      </c>
      <c r="W13" s="73">
        <f t="shared" si="0"/>
        <v>1053</v>
      </c>
      <c r="X13" s="73">
        <v>5</v>
      </c>
      <c r="Y13" s="13"/>
    </row>
    <row r="14" spans="1:25" s="7" customFormat="1" ht="99.75" customHeight="1">
      <c r="A14" s="73" t="s">
        <v>64</v>
      </c>
      <c r="B14" s="73" t="s">
        <v>65</v>
      </c>
      <c r="C14" s="73" t="s">
        <v>66</v>
      </c>
      <c r="D14" s="73" t="s">
        <v>67</v>
      </c>
      <c r="E14" s="73" t="s">
        <v>68</v>
      </c>
      <c r="F14" s="73" t="s">
        <v>43</v>
      </c>
      <c r="G14" s="73">
        <v>3</v>
      </c>
      <c r="H14" s="73"/>
      <c r="I14" s="73"/>
      <c r="J14" s="73">
        <v>2</v>
      </c>
      <c r="K14" s="73"/>
      <c r="L14" s="73"/>
      <c r="M14" s="73">
        <v>11708.99</v>
      </c>
      <c r="N14" s="73">
        <v>181.36</v>
      </c>
      <c r="O14" s="73">
        <v>150</v>
      </c>
      <c r="P14" s="73"/>
      <c r="Q14" s="73"/>
      <c r="R14" s="73">
        <v>60</v>
      </c>
      <c r="S14" s="73"/>
      <c r="T14" s="73"/>
      <c r="U14" s="73">
        <v>50</v>
      </c>
      <c r="V14" s="73">
        <v>420</v>
      </c>
      <c r="W14" s="73">
        <f t="shared" si="0"/>
        <v>680</v>
      </c>
      <c r="X14" s="73">
        <v>6</v>
      </c>
      <c r="Y14" s="13"/>
    </row>
    <row r="15" spans="1:25" s="7" customFormat="1" ht="99.75" customHeight="1">
      <c r="A15" s="73" t="s">
        <v>49</v>
      </c>
      <c r="B15" s="73" t="s">
        <v>50</v>
      </c>
      <c r="C15" s="73" t="s">
        <v>51</v>
      </c>
      <c r="D15" s="73" t="s">
        <v>52</v>
      </c>
      <c r="E15" s="73" t="s">
        <v>53</v>
      </c>
      <c r="F15" s="73" t="s">
        <v>54</v>
      </c>
      <c r="G15" s="73">
        <v>18</v>
      </c>
      <c r="H15" s="73"/>
      <c r="I15" s="73"/>
      <c r="J15" s="73"/>
      <c r="K15" s="73"/>
      <c r="L15" s="73"/>
      <c r="M15" s="73">
        <v>2149.93</v>
      </c>
      <c r="N15" s="73">
        <v>10.8</v>
      </c>
      <c r="O15" s="73">
        <v>800</v>
      </c>
      <c r="P15" s="73"/>
      <c r="Q15" s="73"/>
      <c r="R15" s="73"/>
      <c r="S15" s="73"/>
      <c r="T15" s="73"/>
      <c r="U15" s="73">
        <v>300</v>
      </c>
      <c r="V15" s="73">
        <v>70</v>
      </c>
      <c r="W15" s="73">
        <f t="shared" si="0"/>
        <v>1170</v>
      </c>
      <c r="X15" s="73">
        <v>4</v>
      </c>
      <c r="Y15" s="13"/>
    </row>
    <row r="16" spans="1:25" s="2" customFormat="1" ht="8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 s="38"/>
    </row>
    <row r="17" spans="1:25" s="2" customFormat="1" ht="8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38"/>
    </row>
    <row r="18" spans="1:25" s="2" customFormat="1" ht="8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38"/>
    </row>
    <row r="19" spans="1:25" s="2" customFormat="1" ht="8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38"/>
    </row>
    <row r="20" spans="1:24" s="2" customFormat="1" ht="8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2" customFormat="1" ht="8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2" customFormat="1" ht="8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2" customFormat="1" ht="8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2" customFormat="1" ht="8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2" customFormat="1" ht="8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2" customFormat="1" ht="8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" customFormat="1" ht="8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" customFormat="1" ht="8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" customFormat="1" ht="8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sheetProtection selectLockedCells="1" selectUnlockedCells="1"/>
  <mergeCells count="22">
    <mergeCell ref="A7:A9"/>
    <mergeCell ref="B7:B9"/>
    <mergeCell ref="C7:C9"/>
    <mergeCell ref="D7:D9"/>
    <mergeCell ref="E7:E9"/>
    <mergeCell ref="F7:F9"/>
    <mergeCell ref="B1:D1"/>
    <mergeCell ref="B2:D2"/>
    <mergeCell ref="B3:D4"/>
    <mergeCell ref="F5:O5"/>
    <mergeCell ref="G7:N7"/>
    <mergeCell ref="O7:V7"/>
    <mergeCell ref="W7:W9"/>
    <mergeCell ref="X7:X9"/>
    <mergeCell ref="O8:O9"/>
    <mergeCell ref="P8:P9"/>
    <mergeCell ref="Q8:Q9"/>
    <mergeCell ref="R8:R9"/>
    <mergeCell ref="S8:S9"/>
    <mergeCell ref="T8:T9"/>
    <mergeCell ref="U8:U9"/>
    <mergeCell ref="V8:V9"/>
  </mergeCells>
  <printOptions/>
  <pageMargins left="0.7083333333333334" right="0.7083333333333334" top="0.7479166666666667" bottom="0.7479166666666667" header="0.5118055555555555" footer="0.5118055555555555"/>
  <pageSetup fitToHeight="50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view="pageBreakPreview" zoomScaleSheetLayoutView="100" zoomScalePageLayoutView="0" workbookViewId="0" topLeftCell="A8">
      <selection activeCell="A9" sqref="A9"/>
    </sheetView>
  </sheetViews>
  <sheetFormatPr defaultColWidth="29.28125" defaultRowHeight="49.5" customHeight="1"/>
  <cols>
    <col min="1" max="1" width="15.140625" style="39" customWidth="1"/>
    <col min="2" max="2" width="20.57421875" style="39" customWidth="1"/>
    <col min="3" max="3" width="16.7109375" style="39" customWidth="1"/>
    <col min="4" max="4" width="17.28125" style="39" customWidth="1"/>
    <col min="5" max="5" width="15.7109375" style="39" customWidth="1"/>
    <col min="6" max="11" width="12.7109375" style="39" customWidth="1"/>
    <col min="12" max="12" width="17.140625" style="39" customWidth="1"/>
    <col min="13" max="24" width="12.7109375" style="39" customWidth="1"/>
    <col min="25" max="16384" width="29.28125" style="39" customWidth="1"/>
  </cols>
  <sheetData>
    <row r="1" spans="1:4" ht="33" customHeight="1">
      <c r="A1" s="133" t="s">
        <v>34</v>
      </c>
      <c r="B1" s="133"/>
      <c r="C1" s="133"/>
      <c r="D1" s="133"/>
    </row>
    <row r="2" spans="1:5" ht="28.5" customHeight="1">
      <c r="A2" s="133" t="s">
        <v>35</v>
      </c>
      <c r="B2" s="133"/>
      <c r="C2" s="133"/>
      <c r="D2" s="133"/>
      <c r="E2" s="133"/>
    </row>
    <row r="3" spans="1:5" ht="33" customHeight="1">
      <c r="A3" s="133" t="s">
        <v>36</v>
      </c>
      <c r="B3" s="133"/>
      <c r="C3" s="133"/>
      <c r="D3" s="4"/>
      <c r="E3" s="4"/>
    </row>
    <row r="4" spans="1:5" ht="33" customHeight="1">
      <c r="A4" s="133"/>
      <c r="B4" s="133"/>
      <c r="C4" s="133"/>
      <c r="D4" s="4"/>
      <c r="E4" s="4"/>
    </row>
    <row r="5" spans="5:15" ht="49.5" customHeight="1">
      <c r="E5" s="156" t="s">
        <v>178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24" s="40" customFormat="1" ht="29.25" customHeight="1">
      <c r="A6" s="157" t="s">
        <v>1</v>
      </c>
      <c r="B6" s="149" t="s">
        <v>2</v>
      </c>
      <c r="C6" s="149" t="s">
        <v>3</v>
      </c>
      <c r="D6" s="150" t="s">
        <v>4</v>
      </c>
      <c r="E6" s="149" t="s">
        <v>5</v>
      </c>
      <c r="F6" s="155" t="s">
        <v>6</v>
      </c>
      <c r="G6" s="151" t="s">
        <v>7</v>
      </c>
      <c r="H6" s="151"/>
      <c r="I6" s="151"/>
      <c r="J6" s="151"/>
      <c r="K6" s="151"/>
      <c r="L6" s="151"/>
      <c r="M6" s="151"/>
      <c r="N6" s="151"/>
      <c r="O6" s="152" t="s">
        <v>8</v>
      </c>
      <c r="P6" s="152"/>
      <c r="Q6" s="152"/>
      <c r="R6" s="152"/>
      <c r="S6" s="152"/>
      <c r="T6" s="152"/>
      <c r="U6" s="152"/>
      <c r="V6" s="152"/>
      <c r="W6" s="153" t="s">
        <v>205</v>
      </c>
      <c r="X6" s="154" t="s">
        <v>9</v>
      </c>
    </row>
    <row r="7" spans="1:24" s="40" customFormat="1" ht="243.75" customHeight="1">
      <c r="A7" s="157"/>
      <c r="B7" s="149"/>
      <c r="C7" s="149"/>
      <c r="D7" s="150"/>
      <c r="E7" s="149"/>
      <c r="F7" s="155"/>
      <c r="G7" s="41" t="s">
        <v>10</v>
      </c>
      <c r="H7" s="42" t="s">
        <v>11</v>
      </c>
      <c r="I7" s="42" t="s">
        <v>12</v>
      </c>
      <c r="J7" s="42" t="s">
        <v>13</v>
      </c>
      <c r="K7" s="42" t="s">
        <v>14</v>
      </c>
      <c r="L7" s="42" t="s">
        <v>15</v>
      </c>
      <c r="M7" s="42" t="s">
        <v>16</v>
      </c>
      <c r="N7" s="42" t="s">
        <v>17</v>
      </c>
      <c r="O7" s="148" t="s">
        <v>18</v>
      </c>
      <c r="P7" s="148" t="s">
        <v>19</v>
      </c>
      <c r="Q7" s="148" t="s">
        <v>20</v>
      </c>
      <c r="R7" s="148" t="s">
        <v>21</v>
      </c>
      <c r="S7" s="148" t="s">
        <v>22</v>
      </c>
      <c r="T7" s="148" t="s">
        <v>23</v>
      </c>
      <c r="U7" s="148" t="s">
        <v>24</v>
      </c>
      <c r="V7" s="148" t="s">
        <v>25</v>
      </c>
      <c r="W7" s="153"/>
      <c r="X7" s="154"/>
    </row>
    <row r="8" spans="1:24" s="40" customFormat="1" ht="216" customHeight="1">
      <c r="A8" s="157"/>
      <c r="B8" s="149"/>
      <c r="C8" s="149"/>
      <c r="D8" s="150"/>
      <c r="E8" s="149"/>
      <c r="F8" s="155"/>
      <c r="G8" s="43" t="s">
        <v>26</v>
      </c>
      <c r="H8" s="44" t="s">
        <v>27</v>
      </c>
      <c r="I8" s="44" t="s">
        <v>28</v>
      </c>
      <c r="J8" s="44" t="s">
        <v>29</v>
      </c>
      <c r="K8" s="44" t="s">
        <v>30</v>
      </c>
      <c r="L8" s="44" t="s">
        <v>31</v>
      </c>
      <c r="M8" s="44" t="s">
        <v>32</v>
      </c>
      <c r="N8" s="44" t="s">
        <v>33</v>
      </c>
      <c r="O8" s="148"/>
      <c r="P8" s="148"/>
      <c r="Q8" s="148"/>
      <c r="R8" s="148"/>
      <c r="S8" s="148"/>
      <c r="T8" s="148"/>
      <c r="U8" s="148"/>
      <c r="V8" s="148"/>
      <c r="W8" s="153"/>
      <c r="X8" s="154"/>
    </row>
    <row r="9" spans="1:24" s="7" customFormat="1" ht="99.75" customHeight="1">
      <c r="A9" s="6" t="s">
        <v>74</v>
      </c>
      <c r="B9" s="6" t="s">
        <v>75</v>
      </c>
      <c r="C9" s="6" t="s">
        <v>76</v>
      </c>
      <c r="D9" s="6" t="s">
        <v>77</v>
      </c>
      <c r="E9" s="6" t="s">
        <v>78</v>
      </c>
      <c r="F9" s="6" t="s">
        <v>43</v>
      </c>
      <c r="G9" s="6">
        <v>1</v>
      </c>
      <c r="H9" s="6"/>
      <c r="I9" s="6">
        <v>3</v>
      </c>
      <c r="J9" s="6">
        <v>3</v>
      </c>
      <c r="K9" s="6"/>
      <c r="L9" s="6"/>
      <c r="M9" s="6">
        <v>17696.17</v>
      </c>
      <c r="N9" s="6">
        <v>17.24</v>
      </c>
      <c r="O9" s="6">
        <v>50</v>
      </c>
      <c r="P9" s="6"/>
      <c r="Q9" s="6">
        <v>120</v>
      </c>
      <c r="R9" s="6">
        <v>110</v>
      </c>
      <c r="S9" s="6"/>
      <c r="T9" s="6"/>
      <c r="U9" s="6"/>
      <c r="V9" s="6">
        <v>119</v>
      </c>
      <c r="W9" s="6">
        <f>SUM(O9:V9)</f>
        <v>399</v>
      </c>
      <c r="X9" s="6">
        <v>1</v>
      </c>
    </row>
    <row r="10" spans="1:24" s="45" customFormat="1" ht="49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45" customFormat="1" ht="4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45" customFormat="1" ht="4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45" customFormat="1" ht="4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45" customFormat="1" ht="4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45" customFormat="1" ht="4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45" customFormat="1" ht="4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45" customFormat="1" ht="4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45" customFormat="1" ht="4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45" customFormat="1" ht="4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45" customFormat="1" ht="4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45" customFormat="1" ht="4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electLockedCells="1" selectUnlockedCells="1"/>
  <mergeCells count="22">
    <mergeCell ref="A1:D1"/>
    <mergeCell ref="A2:E2"/>
    <mergeCell ref="A3:C4"/>
    <mergeCell ref="E5:O5"/>
    <mergeCell ref="A6:A8"/>
    <mergeCell ref="B6:B8"/>
    <mergeCell ref="W6:W8"/>
    <mergeCell ref="X6:X8"/>
    <mergeCell ref="O7:O8"/>
    <mergeCell ref="P7:P8"/>
    <mergeCell ref="Q7:Q8"/>
    <mergeCell ref="R7:R8"/>
    <mergeCell ref="U7:U8"/>
    <mergeCell ref="V7:V8"/>
    <mergeCell ref="S7:S8"/>
    <mergeCell ref="T7:T8"/>
    <mergeCell ref="C6:C8"/>
    <mergeCell ref="D6:D8"/>
    <mergeCell ref="G6:N6"/>
    <mergeCell ref="O6:V6"/>
    <mergeCell ref="E6:E8"/>
    <mergeCell ref="F6:F8"/>
  </mergeCells>
  <printOptions/>
  <pageMargins left="0.7083333333333334" right="0.7083333333333334" top="0.7479166666666667" bottom="0.7479166666666667" header="0.5118055555555555" footer="0.5118055555555555"/>
  <pageSetup fitToHeight="50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="50" zoomScaleSheetLayoutView="50" zoomScalePageLayoutView="0" workbookViewId="0" topLeftCell="A7">
      <selection activeCell="L8" sqref="L8"/>
    </sheetView>
  </sheetViews>
  <sheetFormatPr defaultColWidth="38.8515625" defaultRowHeight="49.5" customHeight="1"/>
  <cols>
    <col min="1" max="1" width="19.7109375" style="46" customWidth="1"/>
    <col min="2" max="2" width="20.00390625" style="46" customWidth="1"/>
    <col min="3" max="3" width="23.28125" style="46" customWidth="1"/>
    <col min="4" max="4" width="19.7109375" style="46" customWidth="1"/>
    <col min="5" max="5" width="18.8515625" style="46" customWidth="1"/>
    <col min="6" max="12" width="10.7109375" style="46" customWidth="1"/>
    <col min="13" max="13" width="16.421875" style="46" customWidth="1"/>
    <col min="14" max="24" width="10.7109375" style="46" customWidth="1"/>
    <col min="25" max="16384" width="38.8515625" style="46" customWidth="1"/>
  </cols>
  <sheetData>
    <row r="1" spans="1:5" ht="46.5" customHeight="1">
      <c r="A1" s="133" t="s">
        <v>34</v>
      </c>
      <c r="B1" s="158"/>
      <c r="C1" s="158"/>
      <c r="D1" s="158"/>
      <c r="E1" s="158"/>
    </row>
    <row r="2" spans="1:6" ht="30.75" customHeight="1">
      <c r="A2" s="133" t="s">
        <v>35</v>
      </c>
      <c r="B2" s="158"/>
      <c r="C2" s="158"/>
      <c r="D2" s="158"/>
      <c r="E2" s="158"/>
      <c r="F2" s="158"/>
    </row>
    <row r="3" spans="1:6" ht="32.25" customHeight="1">
      <c r="A3" s="133" t="s">
        <v>36</v>
      </c>
      <c r="B3" s="158"/>
      <c r="C3" s="158"/>
      <c r="D3" s="158"/>
      <c r="E3" s="158"/>
      <c r="F3" s="158"/>
    </row>
    <row r="4" spans="6:17" ht="49.5" customHeight="1">
      <c r="F4" s="156" t="s">
        <v>179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24" s="47" customFormat="1" ht="24.75" customHeight="1">
      <c r="A5" s="159" t="s">
        <v>1</v>
      </c>
      <c r="B5" s="160" t="s">
        <v>2</v>
      </c>
      <c r="C5" s="123" t="s">
        <v>3</v>
      </c>
      <c r="D5" s="124" t="s">
        <v>4</v>
      </c>
      <c r="E5" s="123" t="s">
        <v>5</v>
      </c>
      <c r="F5" s="129" t="s">
        <v>6</v>
      </c>
      <c r="G5" s="125" t="s">
        <v>7</v>
      </c>
      <c r="H5" s="125"/>
      <c r="I5" s="125"/>
      <c r="J5" s="125"/>
      <c r="K5" s="125"/>
      <c r="L5" s="125"/>
      <c r="M5" s="125"/>
      <c r="N5" s="125"/>
      <c r="O5" s="126" t="s">
        <v>8</v>
      </c>
      <c r="P5" s="126"/>
      <c r="Q5" s="126"/>
      <c r="R5" s="126"/>
      <c r="S5" s="126"/>
      <c r="T5" s="126"/>
      <c r="U5" s="126"/>
      <c r="V5" s="126"/>
      <c r="W5" s="127" t="s">
        <v>205</v>
      </c>
      <c r="X5" s="128" t="s">
        <v>9</v>
      </c>
    </row>
    <row r="6" spans="1:24" s="47" customFormat="1" ht="238.5" customHeight="1">
      <c r="A6" s="159"/>
      <c r="B6" s="160"/>
      <c r="C6" s="123"/>
      <c r="D6" s="124"/>
      <c r="E6" s="123"/>
      <c r="F6" s="129"/>
      <c r="G6" s="36" t="s">
        <v>10</v>
      </c>
      <c r="H6" s="37" t="s">
        <v>11</v>
      </c>
      <c r="I6" s="37" t="s">
        <v>12</v>
      </c>
      <c r="J6" s="37" t="s">
        <v>13</v>
      </c>
      <c r="K6" s="37" t="s">
        <v>14</v>
      </c>
      <c r="L6" s="37" t="s">
        <v>15</v>
      </c>
      <c r="M6" s="37" t="s">
        <v>16</v>
      </c>
      <c r="N6" s="37" t="s">
        <v>17</v>
      </c>
      <c r="O6" s="122" t="s">
        <v>18</v>
      </c>
      <c r="P6" s="122" t="s">
        <v>19</v>
      </c>
      <c r="Q6" s="122" t="s">
        <v>20</v>
      </c>
      <c r="R6" s="122" t="s">
        <v>21</v>
      </c>
      <c r="S6" s="122" t="s">
        <v>22</v>
      </c>
      <c r="T6" s="122" t="s">
        <v>23</v>
      </c>
      <c r="U6" s="122" t="s">
        <v>24</v>
      </c>
      <c r="V6" s="122" t="s">
        <v>25</v>
      </c>
      <c r="W6" s="127"/>
      <c r="X6" s="128"/>
    </row>
    <row r="7" spans="1:24" s="47" customFormat="1" ht="27" customHeight="1">
      <c r="A7" s="159"/>
      <c r="B7" s="160"/>
      <c r="C7" s="123"/>
      <c r="D7" s="124"/>
      <c r="E7" s="123"/>
      <c r="F7" s="129"/>
      <c r="G7" s="32" t="s">
        <v>26</v>
      </c>
      <c r="H7" s="33" t="s">
        <v>27</v>
      </c>
      <c r="I7" s="33" t="s">
        <v>28</v>
      </c>
      <c r="J7" s="33" t="s">
        <v>29</v>
      </c>
      <c r="K7" s="33" t="s">
        <v>30</v>
      </c>
      <c r="L7" s="33" t="s">
        <v>31</v>
      </c>
      <c r="M7" s="33" t="s">
        <v>32</v>
      </c>
      <c r="N7" s="33" t="s">
        <v>33</v>
      </c>
      <c r="O7" s="122"/>
      <c r="P7" s="122"/>
      <c r="Q7" s="122"/>
      <c r="R7" s="122"/>
      <c r="S7" s="122"/>
      <c r="T7" s="122"/>
      <c r="U7" s="122"/>
      <c r="V7" s="122"/>
      <c r="W7" s="127"/>
      <c r="X7" s="128"/>
    </row>
    <row r="8" spans="1:25" s="7" customFormat="1" ht="99.75" customHeight="1">
      <c r="A8" s="86" t="s">
        <v>180</v>
      </c>
      <c r="B8" s="87" t="s">
        <v>181</v>
      </c>
      <c r="C8" s="80" t="s">
        <v>182</v>
      </c>
      <c r="D8" s="80" t="s">
        <v>141</v>
      </c>
      <c r="E8" s="80" t="s">
        <v>183</v>
      </c>
      <c r="F8" s="80" t="s">
        <v>43</v>
      </c>
      <c r="G8" s="80">
        <v>13</v>
      </c>
      <c r="H8" s="80"/>
      <c r="I8" s="80"/>
      <c r="J8" s="80"/>
      <c r="K8" s="80"/>
      <c r="L8" s="80"/>
      <c r="M8" s="80">
        <v>8050.84</v>
      </c>
      <c r="N8" s="80">
        <v>87.36</v>
      </c>
      <c r="O8" s="80">
        <v>800</v>
      </c>
      <c r="P8" s="80"/>
      <c r="Q8" s="80"/>
      <c r="R8" s="80"/>
      <c r="S8" s="80"/>
      <c r="T8" s="80"/>
      <c r="U8" s="80">
        <v>100</v>
      </c>
      <c r="V8" s="80">
        <v>420</v>
      </c>
      <c r="W8" s="80">
        <f>SUM(O8:V8)</f>
        <v>1320</v>
      </c>
      <c r="X8" s="80">
        <v>1</v>
      </c>
      <c r="Y8" s="8"/>
    </row>
    <row r="9" spans="1:25" s="7" customFormat="1" ht="99.75" customHeight="1">
      <c r="A9" s="86" t="s">
        <v>184</v>
      </c>
      <c r="B9" s="87" t="s">
        <v>185</v>
      </c>
      <c r="C9" s="80" t="s">
        <v>46</v>
      </c>
      <c r="D9" s="80" t="s">
        <v>148</v>
      </c>
      <c r="E9" s="80" t="s">
        <v>186</v>
      </c>
      <c r="F9" s="80" t="s">
        <v>43</v>
      </c>
      <c r="G9" s="80">
        <v>60</v>
      </c>
      <c r="H9" s="80"/>
      <c r="I9" s="80"/>
      <c r="J9" s="80"/>
      <c r="K9" s="80"/>
      <c r="L9" s="80"/>
      <c r="M9" s="80">
        <v>2200</v>
      </c>
      <c r="N9" s="80">
        <v>18.2</v>
      </c>
      <c r="O9" s="80">
        <v>800</v>
      </c>
      <c r="P9" s="80"/>
      <c r="Q9" s="80"/>
      <c r="R9" s="80"/>
      <c r="S9" s="80"/>
      <c r="T9" s="80"/>
      <c r="U9" s="80">
        <v>300</v>
      </c>
      <c r="V9" s="80">
        <v>126</v>
      </c>
      <c r="W9" s="80">
        <f>SUM(O9:V9)</f>
        <v>1226</v>
      </c>
      <c r="X9" s="80">
        <v>2</v>
      </c>
      <c r="Y9" s="8"/>
    </row>
    <row r="10" spans="1:24" s="7" customFormat="1" ht="99.75" customHeight="1">
      <c r="A10" s="86" t="s">
        <v>187</v>
      </c>
      <c r="B10" s="87" t="s">
        <v>188</v>
      </c>
      <c r="C10" s="80" t="s">
        <v>189</v>
      </c>
      <c r="D10" s="80" t="s">
        <v>52</v>
      </c>
      <c r="E10" s="80" t="s">
        <v>190</v>
      </c>
      <c r="F10" s="80" t="s">
        <v>43</v>
      </c>
      <c r="G10" s="80">
        <v>1</v>
      </c>
      <c r="H10" s="80">
        <v>4</v>
      </c>
      <c r="I10" s="80"/>
      <c r="J10" s="80">
        <v>2</v>
      </c>
      <c r="K10" s="80"/>
      <c r="L10" s="80"/>
      <c r="M10" s="80">
        <v>12289.81</v>
      </c>
      <c r="N10" s="80">
        <v>56.36</v>
      </c>
      <c r="O10" s="80">
        <v>50</v>
      </c>
      <c r="P10" s="80">
        <v>200</v>
      </c>
      <c r="Q10" s="80"/>
      <c r="R10" s="80">
        <v>60</v>
      </c>
      <c r="S10" s="80"/>
      <c r="T10" s="80"/>
      <c r="U10" s="80">
        <v>50</v>
      </c>
      <c r="V10" s="80">
        <v>392</v>
      </c>
      <c r="W10" s="80">
        <f>SUM(O10:V10)</f>
        <v>752</v>
      </c>
      <c r="X10" s="80">
        <v>3</v>
      </c>
    </row>
    <row r="11" spans="1:24" s="7" customFormat="1" ht="99.75" customHeight="1">
      <c r="A11" s="86" t="s">
        <v>69</v>
      </c>
      <c r="B11" s="87" t="s">
        <v>70</v>
      </c>
      <c r="C11" s="80" t="s">
        <v>71</v>
      </c>
      <c r="D11" s="80" t="s">
        <v>72</v>
      </c>
      <c r="E11" s="80" t="s">
        <v>73</v>
      </c>
      <c r="F11" s="80" t="s">
        <v>43</v>
      </c>
      <c r="G11" s="80"/>
      <c r="H11" s="80"/>
      <c r="I11" s="80"/>
      <c r="J11" s="80">
        <v>2</v>
      </c>
      <c r="K11" s="80"/>
      <c r="L11" s="80"/>
      <c r="M11" s="80">
        <v>5648.7</v>
      </c>
      <c r="N11" s="80">
        <v>96.76</v>
      </c>
      <c r="O11" s="80"/>
      <c r="P11" s="80"/>
      <c r="Q11" s="80"/>
      <c r="R11" s="80">
        <v>60</v>
      </c>
      <c r="S11" s="80"/>
      <c r="T11" s="80"/>
      <c r="U11" s="80">
        <v>100</v>
      </c>
      <c r="V11" s="80">
        <v>420</v>
      </c>
      <c r="W11" s="80">
        <f>SUM(R11:V11)</f>
        <v>580</v>
      </c>
      <c r="X11" s="80">
        <v>4</v>
      </c>
    </row>
    <row r="12" spans="1:24" s="7" customFormat="1" ht="99.75" customHeight="1">
      <c r="A12" s="86" t="s">
        <v>191</v>
      </c>
      <c r="B12" s="87" t="s">
        <v>192</v>
      </c>
      <c r="C12" s="80" t="s">
        <v>81</v>
      </c>
      <c r="D12" s="80" t="s">
        <v>52</v>
      </c>
      <c r="E12" s="80" t="s">
        <v>193</v>
      </c>
      <c r="F12" s="80" t="s">
        <v>43</v>
      </c>
      <c r="G12" s="80">
        <v>1</v>
      </c>
      <c r="H12" s="80"/>
      <c r="I12" s="80"/>
      <c r="J12" s="80"/>
      <c r="K12" s="80"/>
      <c r="L12" s="80"/>
      <c r="M12" s="80">
        <v>14028.23</v>
      </c>
      <c r="N12" s="80">
        <v>104.32</v>
      </c>
      <c r="O12" s="80">
        <v>50</v>
      </c>
      <c r="P12" s="80"/>
      <c r="Q12" s="80"/>
      <c r="R12" s="80"/>
      <c r="S12" s="80"/>
      <c r="T12" s="80"/>
      <c r="U12" s="80">
        <v>50</v>
      </c>
      <c r="V12" s="80">
        <v>420</v>
      </c>
      <c r="W12" s="80">
        <f>SUM(O12:V12)</f>
        <v>520</v>
      </c>
      <c r="X12" s="80">
        <v>5</v>
      </c>
    </row>
    <row r="13" spans="1:25" s="49" customFormat="1" ht="4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48"/>
    </row>
    <row r="14" spans="1:25" s="49" customFormat="1" ht="4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48"/>
    </row>
    <row r="15" spans="1:25" s="49" customFormat="1" ht="4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s="48"/>
    </row>
    <row r="16" spans="1:25" s="49" customFormat="1" ht="4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 s="48"/>
    </row>
    <row r="17" spans="1:25" s="49" customFormat="1" ht="4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48"/>
    </row>
    <row r="18" spans="1:25" s="49" customFormat="1" ht="4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48"/>
    </row>
    <row r="19" spans="1:24" s="49" customFormat="1" ht="4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49" customFormat="1" ht="4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</sheetData>
  <sheetProtection selectLockedCells="1" selectUnlockedCells="1"/>
  <mergeCells count="22">
    <mergeCell ref="X5:X7"/>
    <mergeCell ref="O6:O7"/>
    <mergeCell ref="P6:P7"/>
    <mergeCell ref="Q6:Q7"/>
    <mergeCell ref="R6:R7"/>
    <mergeCell ref="S6:S7"/>
    <mergeCell ref="T6:T7"/>
    <mergeCell ref="U6:U7"/>
    <mergeCell ref="V6:V7"/>
    <mergeCell ref="G5:N5"/>
    <mergeCell ref="O5:V5"/>
    <mergeCell ref="W5:W7"/>
    <mergeCell ref="A3:F3"/>
    <mergeCell ref="D5:D7"/>
    <mergeCell ref="E5:E7"/>
    <mergeCell ref="F5:F7"/>
    <mergeCell ref="A1:E1"/>
    <mergeCell ref="A2:F2"/>
    <mergeCell ref="F4:Q4"/>
    <mergeCell ref="A5:A7"/>
    <mergeCell ref="B5:B7"/>
    <mergeCell ref="C5:C7"/>
  </mergeCells>
  <printOptions/>
  <pageMargins left="0.4722222222222222" right="0.15763888888888888" top="0.7479166666666667" bottom="0.7479166666666667" header="0.5118055555555555" footer="0.5118055555555555"/>
  <pageSetup fitToHeight="50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1"/>
  <sheetViews>
    <sheetView showRowColHeaders="0" view="pageBreakPreview" zoomScale="50" zoomScaleNormal="75" zoomScaleSheetLayoutView="50" zoomScalePageLayoutView="0" workbookViewId="0" topLeftCell="E34">
      <selection activeCell="P1" sqref="P1"/>
    </sheetView>
  </sheetViews>
  <sheetFormatPr defaultColWidth="9.140625" defaultRowHeight="15"/>
  <cols>
    <col min="1" max="1" width="41.57421875" style="50" customWidth="1"/>
    <col min="2" max="2" width="32.421875" style="50" customWidth="1"/>
    <col min="3" max="3" width="46.140625" style="50" customWidth="1"/>
    <col min="4" max="4" width="46.7109375" style="50" customWidth="1"/>
    <col min="5" max="5" width="38.140625" style="50" customWidth="1"/>
    <col min="6" max="6" width="20.28125" style="50" customWidth="1"/>
    <col min="7" max="7" width="20.7109375" style="50" customWidth="1"/>
    <col min="8" max="8" width="20.8515625" style="50" customWidth="1"/>
    <col min="9" max="9" width="17.7109375" style="50" customWidth="1"/>
    <col min="10" max="10" width="17.57421875" style="50" customWidth="1"/>
    <col min="11" max="12" width="18.8515625" style="50" customWidth="1"/>
    <col min="13" max="13" width="22.421875" style="50" customWidth="1"/>
    <col min="14" max="14" width="23.421875" style="50" customWidth="1"/>
    <col min="15" max="15" width="14.140625" style="50" customWidth="1"/>
    <col min="16" max="16" width="14.421875" style="50" customWidth="1"/>
    <col min="17" max="17" width="9.28125" style="50" customWidth="1"/>
    <col min="18" max="18" width="13.8515625" style="50" customWidth="1"/>
    <col min="19" max="19" width="13.421875" style="50" customWidth="1"/>
    <col min="20" max="20" width="13.7109375" style="50" customWidth="1"/>
    <col min="21" max="21" width="12.421875" style="50" customWidth="1"/>
    <col min="22" max="22" width="14.421875" style="50" customWidth="1"/>
    <col min="23" max="23" width="21.8515625" style="50" customWidth="1"/>
    <col min="24" max="24" width="11.28125" style="50" bestFit="1" customWidth="1"/>
    <col min="25" max="16384" width="9.140625" style="50" customWidth="1"/>
  </cols>
  <sheetData>
    <row r="1" spans="1:3" ht="97.5" customHeight="1">
      <c r="A1" s="130" t="s">
        <v>34</v>
      </c>
      <c r="B1" s="130"/>
      <c r="C1" s="130"/>
    </row>
    <row r="2" spans="1:3" ht="97.5" customHeight="1">
      <c r="A2" s="130" t="s">
        <v>35</v>
      </c>
      <c r="B2" s="130"/>
      <c r="C2" s="130"/>
    </row>
    <row r="3" spans="1:5" ht="97.5" customHeight="1">
      <c r="A3" s="130" t="s">
        <v>36</v>
      </c>
      <c r="B3" s="130"/>
      <c r="C3" s="130"/>
      <c r="D3" s="130"/>
      <c r="E3" s="130"/>
    </row>
    <row r="4" spans="10:11" ht="72" customHeight="1">
      <c r="J4" s="82" t="s">
        <v>0</v>
      </c>
      <c r="K4" s="81"/>
    </row>
    <row r="5" spans="1:24" ht="102" customHeight="1">
      <c r="A5" s="166" t="s">
        <v>1</v>
      </c>
      <c r="B5" s="167" t="s">
        <v>2</v>
      </c>
      <c r="C5" s="167" t="s">
        <v>3</v>
      </c>
      <c r="D5" s="161" t="s">
        <v>4</v>
      </c>
      <c r="E5" s="167" t="s">
        <v>5</v>
      </c>
      <c r="F5" s="168" t="s">
        <v>6</v>
      </c>
      <c r="G5" s="163" t="s">
        <v>7</v>
      </c>
      <c r="H5" s="163"/>
      <c r="I5" s="163"/>
      <c r="J5" s="163"/>
      <c r="K5" s="163"/>
      <c r="L5" s="163"/>
      <c r="M5" s="163"/>
      <c r="N5" s="163"/>
      <c r="O5" s="164" t="s">
        <v>8</v>
      </c>
      <c r="P5" s="164"/>
      <c r="Q5" s="164"/>
      <c r="R5" s="164"/>
      <c r="S5" s="164"/>
      <c r="T5" s="164"/>
      <c r="U5" s="164"/>
      <c r="V5" s="164"/>
      <c r="W5" s="165" t="s">
        <v>205</v>
      </c>
      <c r="X5" s="143" t="s">
        <v>9</v>
      </c>
    </row>
    <row r="6" spans="1:24" ht="306.75" customHeight="1">
      <c r="A6" s="166"/>
      <c r="B6" s="167"/>
      <c r="C6" s="167"/>
      <c r="D6" s="161"/>
      <c r="E6" s="167"/>
      <c r="F6" s="168"/>
      <c r="G6" s="51" t="s">
        <v>10</v>
      </c>
      <c r="H6" s="52" t="s">
        <v>11</v>
      </c>
      <c r="I6" s="52" t="s">
        <v>12</v>
      </c>
      <c r="J6" s="52" t="s">
        <v>13</v>
      </c>
      <c r="K6" s="52" t="s">
        <v>14</v>
      </c>
      <c r="L6" s="52" t="s">
        <v>15</v>
      </c>
      <c r="M6" s="52" t="s">
        <v>16</v>
      </c>
      <c r="N6" s="52" t="s">
        <v>17</v>
      </c>
      <c r="O6" s="162" t="s">
        <v>18</v>
      </c>
      <c r="P6" s="162" t="s">
        <v>19</v>
      </c>
      <c r="Q6" s="162" t="s">
        <v>20</v>
      </c>
      <c r="R6" s="162" t="s">
        <v>21</v>
      </c>
      <c r="S6" s="162" t="s">
        <v>22</v>
      </c>
      <c r="T6" s="162" t="s">
        <v>23</v>
      </c>
      <c r="U6" s="162" t="s">
        <v>24</v>
      </c>
      <c r="V6" s="162" t="s">
        <v>25</v>
      </c>
      <c r="W6" s="165"/>
      <c r="X6" s="143"/>
    </row>
    <row r="7" spans="1:24" ht="176.25" customHeight="1">
      <c r="A7" s="166"/>
      <c r="B7" s="167"/>
      <c r="C7" s="167"/>
      <c r="D7" s="161"/>
      <c r="E7" s="167"/>
      <c r="F7" s="168"/>
      <c r="G7" s="53" t="s">
        <v>26</v>
      </c>
      <c r="H7" s="54" t="s">
        <v>27</v>
      </c>
      <c r="I7" s="54" t="s">
        <v>28</v>
      </c>
      <c r="J7" s="54" t="s">
        <v>29</v>
      </c>
      <c r="K7" s="54" t="s">
        <v>30</v>
      </c>
      <c r="L7" s="54" t="s">
        <v>31</v>
      </c>
      <c r="M7" s="54" t="s">
        <v>32</v>
      </c>
      <c r="N7" s="54" t="s">
        <v>33</v>
      </c>
      <c r="O7" s="162"/>
      <c r="P7" s="162"/>
      <c r="Q7" s="162"/>
      <c r="R7" s="162"/>
      <c r="S7" s="162"/>
      <c r="T7" s="162"/>
      <c r="U7" s="162"/>
      <c r="V7" s="162"/>
      <c r="W7" s="165"/>
      <c r="X7" s="143"/>
    </row>
    <row r="8" spans="1:24" s="30" customFormat="1" ht="99.75" customHeight="1">
      <c r="A8" s="83" t="s">
        <v>38</v>
      </c>
      <c r="B8" s="73" t="s">
        <v>39</v>
      </c>
      <c r="C8" s="73" t="s">
        <v>40</v>
      </c>
      <c r="D8" s="73" t="s">
        <v>41</v>
      </c>
      <c r="E8" s="73" t="s">
        <v>42</v>
      </c>
      <c r="F8" s="73" t="s">
        <v>43</v>
      </c>
      <c r="G8" s="73">
        <v>13</v>
      </c>
      <c r="H8" s="73">
        <v>4</v>
      </c>
      <c r="I8" s="73"/>
      <c r="J8" s="73">
        <v>2</v>
      </c>
      <c r="K8" s="73"/>
      <c r="L8" s="73">
        <v>1</v>
      </c>
      <c r="M8" s="73">
        <v>9839.42</v>
      </c>
      <c r="N8" s="73">
        <v>85.32</v>
      </c>
      <c r="O8" s="84">
        <v>800</v>
      </c>
      <c r="P8" s="84">
        <v>200</v>
      </c>
      <c r="Q8" s="84"/>
      <c r="R8" s="84">
        <v>60</v>
      </c>
      <c r="S8" s="84"/>
      <c r="T8" s="84">
        <v>50</v>
      </c>
      <c r="U8" s="84">
        <v>100</v>
      </c>
      <c r="V8" s="84">
        <v>420</v>
      </c>
      <c r="W8" s="73">
        <f aca="true" t="shared" si="0" ref="W8:W20">SUM(O8:V8)</f>
        <v>1630</v>
      </c>
      <c r="X8" s="73">
        <v>1</v>
      </c>
    </row>
    <row r="9" spans="1:25" s="30" customFormat="1" ht="99.75" customHeight="1">
      <c r="A9" s="83" t="s">
        <v>139</v>
      </c>
      <c r="B9" s="73" t="s">
        <v>140</v>
      </c>
      <c r="C9" s="73" t="s">
        <v>132</v>
      </c>
      <c r="D9" s="73" t="s">
        <v>141</v>
      </c>
      <c r="E9" s="73" t="s">
        <v>142</v>
      </c>
      <c r="F9" s="73" t="s">
        <v>43</v>
      </c>
      <c r="G9" s="73">
        <v>11</v>
      </c>
      <c r="H9" s="73">
        <v>4</v>
      </c>
      <c r="I9" s="73"/>
      <c r="J9" s="73"/>
      <c r="K9" s="73"/>
      <c r="L9" s="73"/>
      <c r="M9" s="73">
        <v>659.37</v>
      </c>
      <c r="N9" s="73">
        <v>11.48</v>
      </c>
      <c r="O9" s="73">
        <v>725</v>
      </c>
      <c r="P9" s="73">
        <v>200</v>
      </c>
      <c r="Q9" s="73"/>
      <c r="R9" s="73"/>
      <c r="S9" s="73"/>
      <c r="T9" s="73"/>
      <c r="U9" s="73">
        <v>400</v>
      </c>
      <c r="V9" s="73">
        <v>77</v>
      </c>
      <c r="W9" s="73">
        <f t="shared" si="0"/>
        <v>1402</v>
      </c>
      <c r="X9" s="73">
        <v>2</v>
      </c>
      <c r="Y9" s="55"/>
    </row>
    <row r="10" spans="1:25" s="30" customFormat="1" ht="99.75" customHeight="1">
      <c r="A10" s="83" t="s">
        <v>184</v>
      </c>
      <c r="B10" s="73" t="s">
        <v>181</v>
      </c>
      <c r="C10" s="73" t="s">
        <v>182</v>
      </c>
      <c r="D10" s="73" t="s">
        <v>141</v>
      </c>
      <c r="E10" s="73" t="s">
        <v>183</v>
      </c>
      <c r="F10" s="73" t="s">
        <v>43</v>
      </c>
      <c r="G10" s="73">
        <v>13</v>
      </c>
      <c r="H10" s="73"/>
      <c r="I10" s="73"/>
      <c r="J10" s="73"/>
      <c r="K10" s="73"/>
      <c r="L10" s="73"/>
      <c r="M10" s="73">
        <v>8050.84</v>
      </c>
      <c r="N10" s="73">
        <v>87.36</v>
      </c>
      <c r="O10" s="73">
        <v>800</v>
      </c>
      <c r="P10" s="73"/>
      <c r="Q10" s="73"/>
      <c r="R10" s="73"/>
      <c r="S10" s="73"/>
      <c r="T10" s="73"/>
      <c r="U10" s="73">
        <v>100</v>
      </c>
      <c r="V10" s="73">
        <v>420</v>
      </c>
      <c r="W10" s="73">
        <f t="shared" si="0"/>
        <v>1320</v>
      </c>
      <c r="X10" s="73">
        <v>3</v>
      </c>
      <c r="Y10" s="55"/>
    </row>
    <row r="11" spans="1:25" s="30" customFormat="1" ht="99.75" customHeight="1">
      <c r="A11" s="83" t="s">
        <v>143</v>
      </c>
      <c r="B11" s="73" t="s">
        <v>144</v>
      </c>
      <c r="C11" s="73" t="s">
        <v>62</v>
      </c>
      <c r="D11" s="73" t="s">
        <v>41</v>
      </c>
      <c r="E11" s="73" t="s">
        <v>145</v>
      </c>
      <c r="F11" s="73" t="s">
        <v>43</v>
      </c>
      <c r="G11" s="73">
        <v>23</v>
      </c>
      <c r="H11" s="73"/>
      <c r="I11" s="73"/>
      <c r="J11" s="73"/>
      <c r="K11" s="73"/>
      <c r="L11" s="73"/>
      <c r="M11" s="73">
        <v>5806.94</v>
      </c>
      <c r="N11" s="73">
        <v>140.8</v>
      </c>
      <c r="O11" s="73">
        <v>800</v>
      </c>
      <c r="P11" s="73"/>
      <c r="Q11" s="73"/>
      <c r="R11" s="73"/>
      <c r="S11" s="73"/>
      <c r="T11" s="73"/>
      <c r="U11" s="73">
        <v>100</v>
      </c>
      <c r="V11" s="73">
        <v>420</v>
      </c>
      <c r="W11" s="73">
        <f t="shared" si="0"/>
        <v>1320</v>
      </c>
      <c r="X11" s="73">
        <v>4</v>
      </c>
      <c r="Y11" s="55"/>
    </row>
    <row r="12" spans="1:25" s="30" customFormat="1" ht="99.75" customHeight="1">
      <c r="A12" s="83" t="s">
        <v>44</v>
      </c>
      <c r="B12" s="73" t="s">
        <v>45</v>
      </c>
      <c r="C12" s="73" t="s">
        <v>46</v>
      </c>
      <c r="D12" s="73" t="s">
        <v>47</v>
      </c>
      <c r="E12" s="73" t="s">
        <v>48</v>
      </c>
      <c r="F12" s="73" t="s">
        <v>43</v>
      </c>
      <c r="G12" s="73">
        <v>13</v>
      </c>
      <c r="H12" s="73"/>
      <c r="I12" s="73"/>
      <c r="J12" s="73"/>
      <c r="K12" s="73"/>
      <c r="L12" s="73"/>
      <c r="M12" s="73">
        <v>7209.2</v>
      </c>
      <c r="N12" s="73">
        <v>56.4</v>
      </c>
      <c r="O12" s="73">
        <v>800</v>
      </c>
      <c r="P12" s="73"/>
      <c r="Q12" s="73"/>
      <c r="R12" s="73"/>
      <c r="S12" s="73"/>
      <c r="T12" s="73"/>
      <c r="U12" s="73">
        <v>100</v>
      </c>
      <c r="V12" s="73">
        <v>392</v>
      </c>
      <c r="W12" s="73">
        <f t="shared" si="0"/>
        <v>1292</v>
      </c>
      <c r="X12" s="73">
        <v>5</v>
      </c>
      <c r="Y12" s="55"/>
    </row>
    <row r="13" spans="1:25" s="30" customFormat="1" ht="99.75" customHeight="1">
      <c r="A13" s="83" t="s">
        <v>88</v>
      </c>
      <c r="B13" s="73" t="s">
        <v>89</v>
      </c>
      <c r="C13" s="73" t="s">
        <v>61</v>
      </c>
      <c r="D13" s="73" t="s">
        <v>57</v>
      </c>
      <c r="E13" s="73" t="s">
        <v>90</v>
      </c>
      <c r="F13" s="73" t="s">
        <v>43</v>
      </c>
      <c r="G13" s="73">
        <v>13</v>
      </c>
      <c r="H13" s="73"/>
      <c r="I13" s="73"/>
      <c r="J13" s="73">
        <v>2</v>
      </c>
      <c r="K13" s="73">
        <v>2</v>
      </c>
      <c r="L13" s="73">
        <v>1</v>
      </c>
      <c r="M13" s="73">
        <v>5156.01</v>
      </c>
      <c r="N13" s="73">
        <v>25.04</v>
      </c>
      <c r="O13" s="73">
        <v>800</v>
      </c>
      <c r="P13" s="73"/>
      <c r="Q13" s="73"/>
      <c r="R13" s="73">
        <v>60</v>
      </c>
      <c r="S13" s="73">
        <v>100</v>
      </c>
      <c r="T13" s="73">
        <v>50</v>
      </c>
      <c r="U13" s="73">
        <v>100</v>
      </c>
      <c r="V13" s="73">
        <v>175</v>
      </c>
      <c r="W13" s="73">
        <f t="shared" si="0"/>
        <v>1285</v>
      </c>
      <c r="X13" s="73">
        <v>6</v>
      </c>
      <c r="Y13" s="55"/>
    </row>
    <row r="14" spans="1:25" s="30" customFormat="1" ht="99.75" customHeight="1">
      <c r="A14" s="83" t="s">
        <v>91</v>
      </c>
      <c r="B14" s="73" t="s">
        <v>92</v>
      </c>
      <c r="C14" s="73" t="s">
        <v>93</v>
      </c>
      <c r="D14" s="73" t="s">
        <v>94</v>
      </c>
      <c r="E14" s="73" t="s">
        <v>95</v>
      </c>
      <c r="F14" s="73" t="s">
        <v>43</v>
      </c>
      <c r="G14" s="73">
        <v>13</v>
      </c>
      <c r="H14" s="73">
        <v>3</v>
      </c>
      <c r="I14" s="73"/>
      <c r="J14" s="73">
        <v>2</v>
      </c>
      <c r="K14" s="73"/>
      <c r="L14" s="73"/>
      <c r="M14" s="73">
        <v>7468.02</v>
      </c>
      <c r="N14" s="73">
        <v>25.64</v>
      </c>
      <c r="O14" s="73">
        <v>800</v>
      </c>
      <c r="P14" s="73">
        <v>150</v>
      </c>
      <c r="Q14" s="73"/>
      <c r="R14" s="73">
        <v>60</v>
      </c>
      <c r="S14" s="73"/>
      <c r="T14" s="73"/>
      <c r="U14" s="73">
        <v>100</v>
      </c>
      <c r="V14" s="73">
        <v>175</v>
      </c>
      <c r="W14" s="73">
        <f t="shared" si="0"/>
        <v>1285</v>
      </c>
      <c r="X14" s="73">
        <v>7</v>
      </c>
      <c r="Y14" s="55"/>
    </row>
    <row r="15" spans="1:25" s="30" customFormat="1" ht="99.75" customHeight="1">
      <c r="A15" s="83" t="s">
        <v>175</v>
      </c>
      <c r="B15" s="73" t="s">
        <v>176</v>
      </c>
      <c r="C15" s="73" t="s">
        <v>81</v>
      </c>
      <c r="D15" s="73" t="s">
        <v>124</v>
      </c>
      <c r="E15" s="73" t="s">
        <v>177</v>
      </c>
      <c r="F15" s="73" t="s">
        <v>43</v>
      </c>
      <c r="G15" s="73">
        <v>29</v>
      </c>
      <c r="H15" s="73">
        <v>4</v>
      </c>
      <c r="I15" s="73"/>
      <c r="J15" s="73">
        <v>1</v>
      </c>
      <c r="K15" s="73"/>
      <c r="L15" s="73"/>
      <c r="M15" s="73">
        <v>10530.87</v>
      </c>
      <c r="N15" s="73">
        <v>27.64</v>
      </c>
      <c r="O15" s="73">
        <v>800</v>
      </c>
      <c r="P15" s="73">
        <v>200</v>
      </c>
      <c r="Q15" s="73"/>
      <c r="R15" s="73">
        <v>30</v>
      </c>
      <c r="S15" s="73"/>
      <c r="T15" s="73"/>
      <c r="U15" s="73">
        <v>50</v>
      </c>
      <c r="V15" s="73">
        <v>189</v>
      </c>
      <c r="W15" s="73">
        <f t="shared" si="0"/>
        <v>1269</v>
      </c>
      <c r="X15" s="73">
        <v>8</v>
      </c>
      <c r="Y15" s="55"/>
    </row>
    <row r="16" spans="1:25" s="30" customFormat="1" ht="99.75" customHeight="1">
      <c r="A16" s="83" t="s">
        <v>180</v>
      </c>
      <c r="B16" s="73" t="s">
        <v>185</v>
      </c>
      <c r="C16" s="73" t="s">
        <v>46</v>
      </c>
      <c r="D16" s="73" t="s">
        <v>148</v>
      </c>
      <c r="E16" s="73" t="s">
        <v>186</v>
      </c>
      <c r="F16" s="73" t="s">
        <v>43</v>
      </c>
      <c r="G16" s="73">
        <v>60</v>
      </c>
      <c r="H16" s="73"/>
      <c r="I16" s="73"/>
      <c r="J16" s="73"/>
      <c r="K16" s="73"/>
      <c r="L16" s="73"/>
      <c r="M16" s="73">
        <v>2200</v>
      </c>
      <c r="N16" s="73">
        <v>18.2</v>
      </c>
      <c r="O16" s="73">
        <v>800</v>
      </c>
      <c r="P16" s="73"/>
      <c r="Q16" s="73"/>
      <c r="R16" s="73"/>
      <c r="S16" s="73"/>
      <c r="T16" s="73"/>
      <c r="U16" s="73">
        <v>300</v>
      </c>
      <c r="V16" s="73">
        <v>126</v>
      </c>
      <c r="W16" s="73">
        <f t="shared" si="0"/>
        <v>1226</v>
      </c>
      <c r="X16" s="73">
        <v>9</v>
      </c>
      <c r="Y16" s="55"/>
    </row>
    <row r="17" spans="1:24" s="30" customFormat="1" ht="99.75" customHeight="1">
      <c r="A17" s="83" t="s">
        <v>96</v>
      </c>
      <c r="B17" s="73" t="s">
        <v>97</v>
      </c>
      <c r="C17" s="73" t="s">
        <v>98</v>
      </c>
      <c r="D17" s="73" t="s">
        <v>52</v>
      </c>
      <c r="E17" s="73" t="s">
        <v>99</v>
      </c>
      <c r="F17" s="73" t="s">
        <v>43</v>
      </c>
      <c r="G17" s="73">
        <v>12</v>
      </c>
      <c r="H17" s="73"/>
      <c r="I17" s="73"/>
      <c r="J17" s="73">
        <v>1</v>
      </c>
      <c r="K17" s="73"/>
      <c r="L17" s="73">
        <v>1</v>
      </c>
      <c r="M17" s="73">
        <v>9238.74</v>
      </c>
      <c r="N17" s="73">
        <v>35.36</v>
      </c>
      <c r="O17" s="73">
        <v>800</v>
      </c>
      <c r="P17" s="73"/>
      <c r="Q17" s="73"/>
      <c r="R17" s="73">
        <v>30</v>
      </c>
      <c r="S17" s="73"/>
      <c r="T17" s="73">
        <v>50</v>
      </c>
      <c r="U17" s="73">
        <v>100</v>
      </c>
      <c r="V17" s="73">
        <v>245</v>
      </c>
      <c r="W17" s="73">
        <f t="shared" si="0"/>
        <v>1225</v>
      </c>
      <c r="X17" s="73">
        <v>10</v>
      </c>
    </row>
    <row r="18" spans="1:24" s="30" customFormat="1" ht="99.75" customHeight="1">
      <c r="A18" s="83" t="s">
        <v>146</v>
      </c>
      <c r="B18" s="73" t="s">
        <v>147</v>
      </c>
      <c r="C18" s="73" t="s">
        <v>76</v>
      </c>
      <c r="D18" s="73" t="s">
        <v>148</v>
      </c>
      <c r="E18" s="73" t="s">
        <v>149</v>
      </c>
      <c r="F18" s="73" t="s">
        <v>43</v>
      </c>
      <c r="G18" s="73">
        <v>48</v>
      </c>
      <c r="H18" s="73"/>
      <c r="I18" s="73"/>
      <c r="J18" s="73">
        <v>1</v>
      </c>
      <c r="K18" s="73"/>
      <c r="L18" s="73"/>
      <c r="M18" s="73">
        <v>8907.75</v>
      </c>
      <c r="N18" s="73">
        <v>37.28</v>
      </c>
      <c r="O18" s="73">
        <v>800</v>
      </c>
      <c r="P18" s="73"/>
      <c r="Q18" s="73"/>
      <c r="R18" s="73">
        <v>30</v>
      </c>
      <c r="S18" s="73"/>
      <c r="T18" s="73"/>
      <c r="U18" s="73">
        <v>100</v>
      </c>
      <c r="V18" s="73">
        <v>259</v>
      </c>
      <c r="W18" s="73">
        <f t="shared" si="0"/>
        <v>1189</v>
      </c>
      <c r="X18" s="73">
        <v>11</v>
      </c>
    </row>
    <row r="19" spans="1:24" s="30" customFormat="1" ht="99.75" customHeight="1">
      <c r="A19" s="83" t="s">
        <v>150</v>
      </c>
      <c r="B19" s="73" t="s">
        <v>60</v>
      </c>
      <c r="C19" s="73" t="s">
        <v>151</v>
      </c>
      <c r="D19" s="73" t="s">
        <v>124</v>
      </c>
      <c r="E19" s="73" t="s">
        <v>152</v>
      </c>
      <c r="F19" s="73" t="s">
        <v>43</v>
      </c>
      <c r="G19" s="73">
        <v>25</v>
      </c>
      <c r="H19" s="73"/>
      <c r="I19" s="73"/>
      <c r="J19" s="73"/>
      <c r="K19" s="73"/>
      <c r="L19" s="73"/>
      <c r="M19" s="73">
        <v>9959.71</v>
      </c>
      <c r="N19" s="73">
        <v>41.6</v>
      </c>
      <c r="O19" s="73">
        <v>800</v>
      </c>
      <c r="P19" s="73"/>
      <c r="Q19" s="73"/>
      <c r="R19" s="73"/>
      <c r="S19" s="73"/>
      <c r="T19" s="73"/>
      <c r="U19" s="73">
        <v>100</v>
      </c>
      <c r="V19" s="73">
        <v>287</v>
      </c>
      <c r="W19" s="73">
        <f t="shared" si="0"/>
        <v>1187</v>
      </c>
      <c r="X19" s="73">
        <v>12</v>
      </c>
    </row>
    <row r="20" spans="1:24" s="30" customFormat="1" ht="99.75" customHeight="1">
      <c r="A20" s="83" t="s">
        <v>100</v>
      </c>
      <c r="B20" s="73" t="s">
        <v>101</v>
      </c>
      <c r="C20" s="73" t="s">
        <v>102</v>
      </c>
      <c r="D20" s="73" t="s">
        <v>94</v>
      </c>
      <c r="E20" s="73" t="s">
        <v>103</v>
      </c>
      <c r="F20" s="73" t="s">
        <v>43</v>
      </c>
      <c r="G20" s="73">
        <v>12</v>
      </c>
      <c r="H20" s="73"/>
      <c r="I20" s="73"/>
      <c r="J20" s="73">
        <v>2</v>
      </c>
      <c r="K20" s="73"/>
      <c r="L20" s="73"/>
      <c r="M20" s="73">
        <v>9223.8</v>
      </c>
      <c r="N20" s="73">
        <v>26.56</v>
      </c>
      <c r="O20" s="73">
        <v>800</v>
      </c>
      <c r="P20" s="73"/>
      <c r="Q20" s="73"/>
      <c r="R20" s="73">
        <v>60</v>
      </c>
      <c r="S20" s="73"/>
      <c r="T20" s="73"/>
      <c r="U20" s="73">
        <v>100</v>
      </c>
      <c r="V20" s="73">
        <v>182</v>
      </c>
      <c r="W20" s="73">
        <f t="shared" si="0"/>
        <v>1142</v>
      </c>
      <c r="X20" s="73">
        <v>13</v>
      </c>
    </row>
    <row r="21" spans="1:24" s="30" customFormat="1" ht="99.75" customHeight="1">
      <c r="A21" s="83" t="s">
        <v>104</v>
      </c>
      <c r="B21" s="73" t="s">
        <v>105</v>
      </c>
      <c r="C21" s="73" t="s">
        <v>61</v>
      </c>
      <c r="D21" s="73" t="s">
        <v>52</v>
      </c>
      <c r="E21" s="73" t="s">
        <v>106</v>
      </c>
      <c r="F21" s="73" t="s">
        <v>43</v>
      </c>
      <c r="G21" s="73">
        <v>23</v>
      </c>
      <c r="H21" s="73"/>
      <c r="I21" s="73"/>
      <c r="J21" s="73"/>
      <c r="K21" s="73"/>
      <c r="L21" s="73"/>
      <c r="M21" s="73">
        <v>4418.16</v>
      </c>
      <c r="N21" s="73"/>
      <c r="O21" s="73">
        <v>800</v>
      </c>
      <c r="P21" s="73"/>
      <c r="Q21" s="73"/>
      <c r="R21" s="73"/>
      <c r="S21" s="73"/>
      <c r="T21" s="73"/>
      <c r="U21" s="73">
        <v>300</v>
      </c>
      <c r="V21" s="73"/>
      <c r="W21" s="73">
        <v>1100</v>
      </c>
      <c r="X21" s="73">
        <v>14</v>
      </c>
    </row>
    <row r="22" spans="1:24" s="30" customFormat="1" ht="99.75" customHeight="1">
      <c r="A22" s="83" t="s">
        <v>55</v>
      </c>
      <c r="B22" s="73" t="s">
        <v>56</v>
      </c>
      <c r="C22" s="73" t="s">
        <v>46</v>
      </c>
      <c r="D22" s="73" t="s">
        <v>57</v>
      </c>
      <c r="E22" s="73" t="s">
        <v>58</v>
      </c>
      <c r="F22" s="73" t="s">
        <v>43</v>
      </c>
      <c r="G22" s="73">
        <v>62</v>
      </c>
      <c r="H22" s="73"/>
      <c r="I22" s="73"/>
      <c r="J22" s="73">
        <v>1</v>
      </c>
      <c r="K22" s="73"/>
      <c r="L22" s="73"/>
      <c r="M22" s="73">
        <v>12127.59</v>
      </c>
      <c r="N22" s="73">
        <v>28.44</v>
      </c>
      <c r="O22" s="73">
        <v>800</v>
      </c>
      <c r="P22" s="73"/>
      <c r="Q22" s="73"/>
      <c r="R22" s="73">
        <v>30</v>
      </c>
      <c r="S22" s="73"/>
      <c r="T22" s="73"/>
      <c r="U22" s="73">
        <v>50</v>
      </c>
      <c r="V22" s="73">
        <v>196</v>
      </c>
      <c r="W22" s="73">
        <f aca="true" t="shared" si="1" ref="W22:W30">SUM(O22:V22)</f>
        <v>1076</v>
      </c>
      <c r="X22" s="73">
        <v>15</v>
      </c>
    </row>
    <row r="23" spans="1:24" s="30" customFormat="1" ht="99.75" customHeight="1">
      <c r="A23" s="83" t="s">
        <v>170</v>
      </c>
      <c r="B23" s="73" t="s">
        <v>171</v>
      </c>
      <c r="C23" s="73" t="s">
        <v>61</v>
      </c>
      <c r="D23" s="73" t="s">
        <v>166</v>
      </c>
      <c r="E23" s="73" t="s">
        <v>167</v>
      </c>
      <c r="F23" s="73" t="s">
        <v>43</v>
      </c>
      <c r="G23" s="73">
        <v>90</v>
      </c>
      <c r="H23" s="73"/>
      <c r="I23" s="73"/>
      <c r="J23" s="73"/>
      <c r="K23" s="73"/>
      <c r="L23" s="73"/>
      <c r="M23" s="73">
        <v>14797.84</v>
      </c>
      <c r="N23" s="73">
        <v>29.68</v>
      </c>
      <c r="O23" s="73">
        <v>800</v>
      </c>
      <c r="P23" s="73"/>
      <c r="Q23" s="73"/>
      <c r="R23" s="73"/>
      <c r="S23" s="73"/>
      <c r="T23" s="73"/>
      <c r="U23" s="73">
        <v>50</v>
      </c>
      <c r="V23" s="73">
        <v>203</v>
      </c>
      <c r="W23" s="73">
        <f t="shared" si="1"/>
        <v>1053</v>
      </c>
      <c r="X23" s="73">
        <v>16</v>
      </c>
    </row>
    <row r="24" spans="1:24" s="30" customFormat="1" ht="99.75" customHeight="1">
      <c r="A24" s="83" t="s">
        <v>107</v>
      </c>
      <c r="B24" s="73" t="s">
        <v>108</v>
      </c>
      <c r="C24" s="73" t="s">
        <v>109</v>
      </c>
      <c r="D24" s="73" t="s">
        <v>110</v>
      </c>
      <c r="E24" s="73" t="s">
        <v>111</v>
      </c>
      <c r="F24" s="73" t="s">
        <v>43</v>
      </c>
      <c r="G24" s="73">
        <v>31</v>
      </c>
      <c r="H24" s="73"/>
      <c r="I24" s="73"/>
      <c r="J24" s="73">
        <v>2</v>
      </c>
      <c r="K24" s="73"/>
      <c r="L24" s="73"/>
      <c r="M24" s="73">
        <v>10998.14</v>
      </c>
      <c r="N24" s="73">
        <v>9.64</v>
      </c>
      <c r="O24" s="73">
        <v>800</v>
      </c>
      <c r="P24" s="73"/>
      <c r="Q24" s="73"/>
      <c r="R24" s="73">
        <v>60</v>
      </c>
      <c r="S24" s="73"/>
      <c r="T24" s="73"/>
      <c r="U24" s="73">
        <v>50</v>
      </c>
      <c r="V24" s="73">
        <v>63</v>
      </c>
      <c r="W24" s="73">
        <f t="shared" si="1"/>
        <v>973</v>
      </c>
      <c r="X24" s="73">
        <v>17</v>
      </c>
    </row>
    <row r="25" spans="1:24" s="30" customFormat="1" ht="99.75" customHeight="1">
      <c r="A25" s="83" t="s">
        <v>117</v>
      </c>
      <c r="B25" s="73" t="s">
        <v>118</v>
      </c>
      <c r="C25" s="73" t="s">
        <v>119</v>
      </c>
      <c r="D25" s="73" t="s">
        <v>94</v>
      </c>
      <c r="E25" s="73" t="s">
        <v>120</v>
      </c>
      <c r="F25" s="73" t="s">
        <v>43</v>
      </c>
      <c r="G25" s="73">
        <v>29</v>
      </c>
      <c r="H25" s="73"/>
      <c r="I25" s="73"/>
      <c r="J25" s="73">
        <v>1</v>
      </c>
      <c r="K25" s="73"/>
      <c r="L25" s="73"/>
      <c r="M25" s="73">
        <v>24354.11</v>
      </c>
      <c r="N25" s="73">
        <v>5</v>
      </c>
      <c r="O25" s="73">
        <v>800</v>
      </c>
      <c r="P25" s="73"/>
      <c r="Q25" s="73"/>
      <c r="R25" s="73">
        <v>30</v>
      </c>
      <c r="S25" s="73"/>
      <c r="T25" s="73"/>
      <c r="U25" s="73"/>
      <c r="V25" s="73">
        <v>35</v>
      </c>
      <c r="W25" s="73">
        <f t="shared" si="1"/>
        <v>865</v>
      </c>
      <c r="X25" s="73">
        <v>18</v>
      </c>
    </row>
    <row r="26" spans="1:24" s="30" customFormat="1" ht="99.75" customHeight="1">
      <c r="A26" s="83" t="s">
        <v>59</v>
      </c>
      <c r="B26" s="73" t="s">
        <v>60</v>
      </c>
      <c r="C26" s="73" t="s">
        <v>61</v>
      </c>
      <c r="D26" s="73" t="s">
        <v>62</v>
      </c>
      <c r="E26" s="73" t="s">
        <v>63</v>
      </c>
      <c r="F26" s="73" t="s">
        <v>43</v>
      </c>
      <c r="G26" s="73">
        <v>8</v>
      </c>
      <c r="H26" s="73"/>
      <c r="I26" s="73"/>
      <c r="J26" s="73"/>
      <c r="K26" s="73"/>
      <c r="L26" s="73"/>
      <c r="M26" s="73">
        <v>4557.51</v>
      </c>
      <c r="N26" s="73">
        <v>8</v>
      </c>
      <c r="O26" s="73">
        <v>500</v>
      </c>
      <c r="P26" s="73"/>
      <c r="Q26" s="73"/>
      <c r="R26" s="73"/>
      <c r="S26" s="73"/>
      <c r="T26" s="73"/>
      <c r="U26" s="73">
        <v>300</v>
      </c>
      <c r="V26" s="73">
        <v>56</v>
      </c>
      <c r="W26" s="73">
        <f t="shared" si="1"/>
        <v>856</v>
      </c>
      <c r="X26" s="73">
        <v>19</v>
      </c>
    </row>
    <row r="27" spans="1:24" s="30" customFormat="1" ht="99.75" customHeight="1">
      <c r="A27" s="83" t="s">
        <v>126</v>
      </c>
      <c r="B27" s="73" t="s">
        <v>127</v>
      </c>
      <c r="C27" s="73" t="s">
        <v>93</v>
      </c>
      <c r="D27" s="73" t="s">
        <v>128</v>
      </c>
      <c r="E27" s="73" t="s">
        <v>129</v>
      </c>
      <c r="F27" s="73" t="s">
        <v>43</v>
      </c>
      <c r="G27" s="73">
        <v>1</v>
      </c>
      <c r="H27" s="73"/>
      <c r="I27" s="73"/>
      <c r="J27" s="73">
        <v>2</v>
      </c>
      <c r="K27" s="73"/>
      <c r="L27" s="73"/>
      <c r="M27" s="73">
        <v>1250.76</v>
      </c>
      <c r="N27" s="73">
        <v>60.16</v>
      </c>
      <c r="O27" s="73">
        <v>50</v>
      </c>
      <c r="P27" s="73"/>
      <c r="Q27" s="73"/>
      <c r="R27" s="73">
        <v>60</v>
      </c>
      <c r="S27" s="73"/>
      <c r="T27" s="73"/>
      <c r="U27" s="73">
        <v>300</v>
      </c>
      <c r="V27" s="73">
        <v>420</v>
      </c>
      <c r="W27" s="73">
        <f t="shared" si="1"/>
        <v>830</v>
      </c>
      <c r="X27" s="73">
        <v>20</v>
      </c>
    </row>
    <row r="28" spans="1:24" s="30" customFormat="1" ht="99.75" customHeight="1">
      <c r="A28" s="83" t="s">
        <v>130</v>
      </c>
      <c r="B28" s="73" t="s">
        <v>131</v>
      </c>
      <c r="C28" s="73" t="s">
        <v>132</v>
      </c>
      <c r="D28" s="73" t="s">
        <v>57</v>
      </c>
      <c r="E28" s="73" t="s">
        <v>133</v>
      </c>
      <c r="F28" s="73" t="s">
        <v>43</v>
      </c>
      <c r="G28" s="73">
        <v>1</v>
      </c>
      <c r="H28" s="73"/>
      <c r="I28" s="73"/>
      <c r="J28" s="73"/>
      <c r="K28" s="73"/>
      <c r="L28" s="73"/>
      <c r="M28" s="73">
        <v>3296.36</v>
      </c>
      <c r="N28" s="73">
        <v>98.28</v>
      </c>
      <c r="O28" s="73">
        <v>50</v>
      </c>
      <c r="P28" s="73"/>
      <c r="Q28" s="73"/>
      <c r="R28" s="73"/>
      <c r="S28" s="73"/>
      <c r="T28" s="73"/>
      <c r="U28" s="73">
        <v>300</v>
      </c>
      <c r="V28" s="73">
        <v>420</v>
      </c>
      <c r="W28" s="73">
        <f t="shared" si="1"/>
        <v>770</v>
      </c>
      <c r="X28" s="73">
        <v>21</v>
      </c>
    </row>
    <row r="29" spans="1:24" s="30" customFormat="1" ht="99.75" customHeight="1">
      <c r="A29" s="83" t="s">
        <v>187</v>
      </c>
      <c r="B29" s="73" t="s">
        <v>188</v>
      </c>
      <c r="C29" s="73" t="s">
        <v>189</v>
      </c>
      <c r="D29" s="73" t="s">
        <v>52</v>
      </c>
      <c r="E29" s="73" t="s">
        <v>190</v>
      </c>
      <c r="F29" s="73" t="s">
        <v>43</v>
      </c>
      <c r="G29" s="73">
        <v>1</v>
      </c>
      <c r="H29" s="73">
        <v>4</v>
      </c>
      <c r="I29" s="73"/>
      <c r="J29" s="73">
        <v>2</v>
      </c>
      <c r="K29" s="73"/>
      <c r="L29" s="73"/>
      <c r="M29" s="73">
        <v>12289.81</v>
      </c>
      <c r="N29" s="73">
        <v>56.36</v>
      </c>
      <c r="O29" s="73">
        <v>50</v>
      </c>
      <c r="P29" s="73">
        <v>200</v>
      </c>
      <c r="Q29" s="73"/>
      <c r="R29" s="73">
        <v>60</v>
      </c>
      <c r="S29" s="73"/>
      <c r="T29" s="73"/>
      <c r="U29" s="73">
        <v>50</v>
      </c>
      <c r="V29" s="73">
        <v>392</v>
      </c>
      <c r="W29" s="73">
        <f t="shared" si="1"/>
        <v>752</v>
      </c>
      <c r="X29" s="73">
        <v>22</v>
      </c>
    </row>
    <row r="30" spans="1:24" s="30" customFormat="1" ht="99.75" customHeight="1">
      <c r="A30" s="83" t="s">
        <v>64</v>
      </c>
      <c r="B30" s="73" t="s">
        <v>65</v>
      </c>
      <c r="C30" s="73" t="s">
        <v>66</v>
      </c>
      <c r="D30" s="73" t="s">
        <v>67</v>
      </c>
      <c r="E30" s="73" t="s">
        <v>68</v>
      </c>
      <c r="F30" s="73" t="s">
        <v>43</v>
      </c>
      <c r="G30" s="73">
        <v>3</v>
      </c>
      <c r="H30" s="73"/>
      <c r="I30" s="73"/>
      <c r="J30" s="73">
        <v>2</v>
      </c>
      <c r="K30" s="73"/>
      <c r="L30" s="73"/>
      <c r="M30" s="73">
        <v>11708.99</v>
      </c>
      <c r="N30" s="73">
        <v>181.36</v>
      </c>
      <c r="O30" s="73">
        <v>150</v>
      </c>
      <c r="P30" s="73"/>
      <c r="Q30" s="73"/>
      <c r="R30" s="73">
        <v>60</v>
      </c>
      <c r="S30" s="73"/>
      <c r="T30" s="73"/>
      <c r="U30" s="73">
        <v>50</v>
      </c>
      <c r="V30" s="73">
        <v>420</v>
      </c>
      <c r="W30" s="73">
        <f t="shared" si="1"/>
        <v>680</v>
      </c>
      <c r="X30" s="73">
        <v>23</v>
      </c>
    </row>
    <row r="31" spans="1:24" s="30" customFormat="1" ht="99.75" customHeight="1">
      <c r="A31" s="83" t="s">
        <v>69</v>
      </c>
      <c r="B31" s="73" t="s">
        <v>70</v>
      </c>
      <c r="C31" s="73" t="s">
        <v>71</v>
      </c>
      <c r="D31" s="73" t="s">
        <v>72</v>
      </c>
      <c r="E31" s="73" t="s">
        <v>73</v>
      </c>
      <c r="F31" s="73" t="s">
        <v>43</v>
      </c>
      <c r="G31" s="73"/>
      <c r="H31" s="73"/>
      <c r="I31" s="73"/>
      <c r="J31" s="73">
        <v>2</v>
      </c>
      <c r="K31" s="73"/>
      <c r="L31" s="73"/>
      <c r="M31" s="73">
        <v>5648.7</v>
      </c>
      <c r="N31" s="73">
        <v>96.76</v>
      </c>
      <c r="O31" s="73"/>
      <c r="P31" s="73"/>
      <c r="Q31" s="73"/>
      <c r="R31" s="73">
        <v>60</v>
      </c>
      <c r="S31" s="73"/>
      <c r="T31" s="73"/>
      <c r="U31" s="73">
        <v>100</v>
      </c>
      <c r="V31" s="73">
        <v>420</v>
      </c>
      <c r="W31" s="73">
        <f>SUM(R31:V31)</f>
        <v>580</v>
      </c>
      <c r="X31" s="73">
        <v>24</v>
      </c>
    </row>
    <row r="32" spans="1:24" s="30" customFormat="1" ht="99.75" customHeight="1">
      <c r="A32" s="83" t="s">
        <v>191</v>
      </c>
      <c r="B32" s="73" t="s">
        <v>192</v>
      </c>
      <c r="C32" s="73" t="s">
        <v>81</v>
      </c>
      <c r="D32" s="73" t="s">
        <v>52</v>
      </c>
      <c r="E32" s="73" t="s">
        <v>193</v>
      </c>
      <c r="F32" s="73" t="s">
        <v>43</v>
      </c>
      <c r="G32" s="73">
        <v>1</v>
      </c>
      <c r="H32" s="73"/>
      <c r="I32" s="73"/>
      <c r="J32" s="73"/>
      <c r="K32" s="73"/>
      <c r="L32" s="73"/>
      <c r="M32" s="73">
        <v>14028.23</v>
      </c>
      <c r="N32" s="73">
        <v>104.32</v>
      </c>
      <c r="O32" s="73">
        <v>50</v>
      </c>
      <c r="P32" s="73"/>
      <c r="Q32" s="73"/>
      <c r="R32" s="73"/>
      <c r="S32" s="73"/>
      <c r="T32" s="73"/>
      <c r="U32" s="73">
        <v>50</v>
      </c>
      <c r="V32" s="73">
        <v>420</v>
      </c>
      <c r="W32" s="73">
        <f>SUM(O32:V32)</f>
        <v>520</v>
      </c>
      <c r="X32" s="73">
        <v>25</v>
      </c>
    </row>
    <row r="33" spans="1:24" s="30" customFormat="1" ht="99.75" customHeight="1">
      <c r="A33" s="83" t="s">
        <v>157</v>
      </c>
      <c r="B33" s="73" t="s">
        <v>158</v>
      </c>
      <c r="C33" s="73" t="s">
        <v>159</v>
      </c>
      <c r="D33" s="73" t="s">
        <v>141</v>
      </c>
      <c r="E33" s="73" t="s">
        <v>160</v>
      </c>
      <c r="F33" s="73" t="s">
        <v>43</v>
      </c>
      <c r="G33" s="73"/>
      <c r="H33" s="73"/>
      <c r="I33" s="73"/>
      <c r="J33" s="73"/>
      <c r="K33" s="73"/>
      <c r="L33" s="73"/>
      <c r="M33" s="73">
        <v>30780.29</v>
      </c>
      <c r="N33" s="73">
        <v>142.36</v>
      </c>
      <c r="O33" s="73"/>
      <c r="P33" s="73"/>
      <c r="Q33" s="73"/>
      <c r="R33" s="73"/>
      <c r="S33" s="73"/>
      <c r="T33" s="73"/>
      <c r="U33" s="73"/>
      <c r="V33" s="73">
        <v>420</v>
      </c>
      <c r="W33" s="73">
        <v>420</v>
      </c>
      <c r="X33" s="73">
        <v>26</v>
      </c>
    </row>
    <row r="34" spans="1:24" s="30" customFormat="1" ht="99.75" customHeight="1">
      <c r="A34" s="83" t="s">
        <v>74</v>
      </c>
      <c r="B34" s="73" t="s">
        <v>75</v>
      </c>
      <c r="C34" s="73" t="s">
        <v>76</v>
      </c>
      <c r="D34" s="73" t="s">
        <v>77</v>
      </c>
      <c r="E34" s="73" t="s">
        <v>78</v>
      </c>
      <c r="F34" s="73" t="s">
        <v>43</v>
      </c>
      <c r="G34" s="73">
        <v>1</v>
      </c>
      <c r="H34" s="73"/>
      <c r="I34" s="73">
        <v>3</v>
      </c>
      <c r="J34" s="73">
        <v>3</v>
      </c>
      <c r="K34" s="73"/>
      <c r="L34" s="73"/>
      <c r="M34" s="73">
        <v>17696.17</v>
      </c>
      <c r="N34" s="73">
        <v>17.24</v>
      </c>
      <c r="O34" s="73">
        <v>50</v>
      </c>
      <c r="P34" s="73"/>
      <c r="Q34" s="73">
        <v>120</v>
      </c>
      <c r="R34" s="73">
        <v>110</v>
      </c>
      <c r="S34" s="73"/>
      <c r="T34" s="73"/>
      <c r="U34" s="73"/>
      <c r="V34" s="73">
        <v>119</v>
      </c>
      <c r="W34" s="73">
        <v>399</v>
      </c>
      <c r="X34" s="73">
        <v>27</v>
      </c>
    </row>
    <row r="35" spans="1:24" s="30" customFormat="1" ht="99.75" customHeight="1">
      <c r="A35" s="83" t="s">
        <v>83</v>
      </c>
      <c r="B35" s="73" t="s">
        <v>84</v>
      </c>
      <c r="C35" s="73" t="s">
        <v>85</v>
      </c>
      <c r="D35" s="73" t="s">
        <v>77</v>
      </c>
      <c r="E35" s="73" t="s">
        <v>86</v>
      </c>
      <c r="F35" s="73" t="s">
        <v>43</v>
      </c>
      <c r="G35" s="73">
        <v>1</v>
      </c>
      <c r="H35" s="73"/>
      <c r="I35" s="73"/>
      <c r="J35" s="73">
        <v>1</v>
      </c>
      <c r="K35" s="73"/>
      <c r="L35" s="73"/>
      <c r="M35" s="73">
        <v>5639.21</v>
      </c>
      <c r="N35" s="73">
        <v>9.24</v>
      </c>
      <c r="O35" s="73">
        <v>50</v>
      </c>
      <c r="P35" s="73"/>
      <c r="Q35" s="73"/>
      <c r="R35" s="73">
        <v>30</v>
      </c>
      <c r="S35" s="73"/>
      <c r="T35" s="73"/>
      <c r="U35" s="73">
        <v>100</v>
      </c>
      <c r="V35" s="73">
        <v>63</v>
      </c>
      <c r="W35" s="73">
        <f>SUM(O35:V35)</f>
        <v>243</v>
      </c>
      <c r="X35" s="73">
        <v>28</v>
      </c>
    </row>
    <row r="36" spans="1:24" s="30" customFormat="1" ht="99.75" customHeight="1">
      <c r="A36" s="83" t="s">
        <v>49</v>
      </c>
      <c r="B36" s="73" t="s">
        <v>50</v>
      </c>
      <c r="C36" s="73" t="s">
        <v>51</v>
      </c>
      <c r="D36" s="73" t="s">
        <v>52</v>
      </c>
      <c r="E36" s="73" t="s">
        <v>53</v>
      </c>
      <c r="F36" s="73" t="s">
        <v>54</v>
      </c>
      <c r="G36" s="73">
        <v>18</v>
      </c>
      <c r="H36" s="73"/>
      <c r="I36" s="73"/>
      <c r="J36" s="73"/>
      <c r="K36" s="73"/>
      <c r="L36" s="73"/>
      <c r="M36" s="73">
        <v>2149.93</v>
      </c>
      <c r="N36" s="73">
        <v>10.8</v>
      </c>
      <c r="O36" s="73">
        <v>800</v>
      </c>
      <c r="P36" s="73"/>
      <c r="Q36" s="73"/>
      <c r="R36" s="73"/>
      <c r="S36" s="73"/>
      <c r="T36" s="73"/>
      <c r="U36" s="73">
        <v>300</v>
      </c>
      <c r="V36" s="73">
        <v>70</v>
      </c>
      <c r="W36" s="73">
        <f>SUM(O36:V36)</f>
        <v>1170</v>
      </c>
      <c r="X36" s="73">
        <v>29</v>
      </c>
    </row>
    <row r="37" spans="1:24" s="30" customFormat="1" ht="99.75" customHeight="1">
      <c r="A37" s="83" t="s">
        <v>112</v>
      </c>
      <c r="B37" s="73" t="s">
        <v>113</v>
      </c>
      <c r="C37" s="73" t="s">
        <v>114</v>
      </c>
      <c r="D37" s="73" t="s">
        <v>115</v>
      </c>
      <c r="E37" s="73" t="s">
        <v>116</v>
      </c>
      <c r="F37" s="73" t="s">
        <v>54</v>
      </c>
      <c r="G37" s="73">
        <v>83</v>
      </c>
      <c r="H37" s="73"/>
      <c r="I37" s="73"/>
      <c r="J37" s="73">
        <v>2</v>
      </c>
      <c r="K37" s="73"/>
      <c r="L37" s="73"/>
      <c r="M37" s="73">
        <v>6425.48</v>
      </c>
      <c r="N37" s="73"/>
      <c r="O37" s="73">
        <v>800</v>
      </c>
      <c r="P37" s="73"/>
      <c r="Q37" s="73"/>
      <c r="R37" s="73">
        <v>60</v>
      </c>
      <c r="S37" s="73"/>
      <c r="T37" s="73"/>
      <c r="U37" s="73">
        <v>100</v>
      </c>
      <c r="W37" s="73">
        <f>SUM(O37:U37)</f>
        <v>960</v>
      </c>
      <c r="X37" s="73">
        <v>30</v>
      </c>
    </row>
    <row r="38" spans="1:24" s="30" customFormat="1" ht="99.75" customHeight="1">
      <c r="A38" s="83" t="s">
        <v>153</v>
      </c>
      <c r="B38" s="73" t="s">
        <v>154</v>
      </c>
      <c r="C38" s="73" t="s">
        <v>155</v>
      </c>
      <c r="D38" s="73" t="s">
        <v>57</v>
      </c>
      <c r="E38" s="73" t="s">
        <v>156</v>
      </c>
      <c r="F38" s="73" t="s">
        <v>54</v>
      </c>
      <c r="G38" s="73">
        <v>51</v>
      </c>
      <c r="H38" s="73"/>
      <c r="I38" s="73"/>
      <c r="J38" s="73">
        <v>1</v>
      </c>
      <c r="K38" s="73"/>
      <c r="L38" s="73"/>
      <c r="M38" s="73">
        <v>15806.14</v>
      </c>
      <c r="N38" s="73">
        <v>5</v>
      </c>
      <c r="O38" s="73">
        <v>800</v>
      </c>
      <c r="P38" s="73"/>
      <c r="Q38" s="73"/>
      <c r="R38" s="73">
        <v>30</v>
      </c>
      <c r="S38" s="73"/>
      <c r="T38" s="73"/>
      <c r="U38" s="73"/>
      <c r="V38" s="73">
        <v>35</v>
      </c>
      <c r="W38" s="73">
        <f>SUM(O38:V38)</f>
        <v>865</v>
      </c>
      <c r="X38" s="73">
        <v>31</v>
      </c>
    </row>
    <row r="39" spans="1:24" s="30" customFormat="1" ht="99.75" customHeight="1">
      <c r="A39" s="83" t="s">
        <v>121</v>
      </c>
      <c r="B39" s="73" t="s">
        <v>122</v>
      </c>
      <c r="C39" s="73" t="s">
        <v>123</v>
      </c>
      <c r="D39" s="73" t="s">
        <v>124</v>
      </c>
      <c r="E39" s="73" t="s">
        <v>125</v>
      </c>
      <c r="F39" s="73" t="s">
        <v>54</v>
      </c>
      <c r="G39" s="73">
        <v>64</v>
      </c>
      <c r="H39" s="73"/>
      <c r="I39" s="73"/>
      <c r="J39" s="73">
        <v>2</v>
      </c>
      <c r="K39" s="73"/>
      <c r="L39" s="73"/>
      <c r="M39" s="73">
        <v>15455.42</v>
      </c>
      <c r="N39" s="73">
        <v>0</v>
      </c>
      <c r="O39" s="73">
        <v>800</v>
      </c>
      <c r="P39" s="73"/>
      <c r="Q39" s="73"/>
      <c r="R39" s="73">
        <v>60</v>
      </c>
      <c r="T39" s="73"/>
      <c r="U39" s="73"/>
      <c r="V39" s="73"/>
      <c r="W39" s="73">
        <f>SUM(O39:R39)</f>
        <v>860</v>
      </c>
      <c r="X39" s="73">
        <v>32</v>
      </c>
    </row>
    <row r="40" spans="1:24" s="30" customFormat="1" ht="99.75" customHeight="1">
      <c r="A40" s="83" t="s">
        <v>162</v>
      </c>
      <c r="B40" s="73" t="s">
        <v>163</v>
      </c>
      <c r="C40" s="73" t="s">
        <v>168</v>
      </c>
      <c r="D40" s="73" t="s">
        <v>52</v>
      </c>
      <c r="E40" s="73" t="s">
        <v>169</v>
      </c>
      <c r="F40" s="73" t="s">
        <v>54</v>
      </c>
      <c r="G40" s="73">
        <v>6</v>
      </c>
      <c r="H40" s="73"/>
      <c r="I40" s="73"/>
      <c r="J40" s="73">
        <v>1</v>
      </c>
      <c r="K40" s="73"/>
      <c r="L40" s="73"/>
      <c r="M40" s="73">
        <v>11709.09</v>
      </c>
      <c r="N40" s="73">
        <v>78.16</v>
      </c>
      <c r="O40" s="73">
        <v>350</v>
      </c>
      <c r="P40" s="73"/>
      <c r="Q40" s="73"/>
      <c r="R40" s="73">
        <v>30</v>
      </c>
      <c r="S40" s="73"/>
      <c r="T40" s="73"/>
      <c r="U40" s="73">
        <v>50</v>
      </c>
      <c r="V40" s="73">
        <v>420</v>
      </c>
      <c r="W40" s="73">
        <f>SUM(O40:V40)</f>
        <v>850</v>
      </c>
      <c r="X40" s="73">
        <v>33</v>
      </c>
    </row>
    <row r="41" spans="1:24" s="30" customFormat="1" ht="99.75" customHeight="1">
      <c r="A41" s="83" t="s">
        <v>194</v>
      </c>
      <c r="B41" s="73" t="s">
        <v>195</v>
      </c>
      <c r="C41" s="73" t="s">
        <v>196</v>
      </c>
      <c r="D41" s="73" t="s">
        <v>197</v>
      </c>
      <c r="E41" s="73" t="s">
        <v>198</v>
      </c>
      <c r="F41" s="73" t="s">
        <v>54</v>
      </c>
      <c r="G41" s="73">
        <v>1</v>
      </c>
      <c r="H41" s="73"/>
      <c r="I41" s="73"/>
      <c r="J41" s="73">
        <v>1</v>
      </c>
      <c r="K41" s="73"/>
      <c r="L41" s="73"/>
      <c r="M41" s="73">
        <v>3860.8</v>
      </c>
      <c r="N41" s="73">
        <v>25.92</v>
      </c>
      <c r="O41" s="73">
        <v>50</v>
      </c>
      <c r="P41" s="73"/>
      <c r="Q41" s="73"/>
      <c r="R41" s="73">
        <v>30</v>
      </c>
      <c r="S41" s="73"/>
      <c r="T41" s="73"/>
      <c r="U41" s="73">
        <v>300</v>
      </c>
      <c r="V41" s="73">
        <v>175</v>
      </c>
      <c r="W41" s="73">
        <f>SUM(O41:V41)</f>
        <v>555</v>
      </c>
      <c r="X41" s="73">
        <v>34</v>
      </c>
    </row>
    <row r="42" spans="1:24" s="30" customFormat="1" ht="99.75" customHeight="1">
      <c r="A42" s="83" t="s">
        <v>79</v>
      </c>
      <c r="B42" s="73" t="s">
        <v>80</v>
      </c>
      <c r="C42" s="73" t="s">
        <v>81</v>
      </c>
      <c r="D42" s="73" t="s">
        <v>62</v>
      </c>
      <c r="E42" s="73" t="s">
        <v>82</v>
      </c>
      <c r="F42" s="73" t="s">
        <v>54</v>
      </c>
      <c r="G42" s="73">
        <v>0</v>
      </c>
      <c r="H42" s="73"/>
      <c r="I42" s="73"/>
      <c r="J42" s="73"/>
      <c r="K42" s="73"/>
      <c r="L42" s="73"/>
      <c r="M42" s="73">
        <v>2154.94</v>
      </c>
      <c r="N42" s="73">
        <v>14.88</v>
      </c>
      <c r="O42" s="73"/>
      <c r="P42" s="73"/>
      <c r="Q42" s="73"/>
      <c r="R42" s="73"/>
      <c r="S42" s="73"/>
      <c r="T42" s="73"/>
      <c r="U42" s="73">
        <v>300</v>
      </c>
      <c r="V42" s="73">
        <v>98</v>
      </c>
      <c r="W42" s="73">
        <v>398</v>
      </c>
      <c r="X42" s="73">
        <v>35</v>
      </c>
    </row>
    <row r="43" spans="1:24" s="30" customFormat="1" ht="99.75" customHeight="1">
      <c r="A43" s="83" t="s">
        <v>134</v>
      </c>
      <c r="B43" s="73" t="s">
        <v>135</v>
      </c>
      <c r="C43" s="73" t="s">
        <v>136</v>
      </c>
      <c r="D43" s="73" t="s">
        <v>67</v>
      </c>
      <c r="E43" s="73" t="s">
        <v>137</v>
      </c>
      <c r="F43" s="73" t="s">
        <v>54</v>
      </c>
      <c r="G43" s="73">
        <v>0</v>
      </c>
      <c r="H43" s="73"/>
      <c r="I43" s="73">
        <v>3</v>
      </c>
      <c r="J43" s="73">
        <v>3</v>
      </c>
      <c r="K43" s="73"/>
      <c r="L43" s="73"/>
      <c r="M43" s="73">
        <v>19575.46</v>
      </c>
      <c r="N43" s="73">
        <v>22.76</v>
      </c>
      <c r="O43" s="73"/>
      <c r="P43" s="73"/>
      <c r="Q43" s="73">
        <v>120</v>
      </c>
      <c r="R43" s="73">
        <v>110</v>
      </c>
      <c r="S43" s="73"/>
      <c r="T43" s="73"/>
      <c r="U43" s="73"/>
      <c r="V43" s="73">
        <v>154</v>
      </c>
      <c r="W43" s="73">
        <f>SUM(Q43:V43)</f>
        <v>384</v>
      </c>
      <c r="X43" s="73">
        <v>36</v>
      </c>
    </row>
    <row r="44" spans="1:24" s="30" customFormat="1" ht="99.75" customHeight="1">
      <c r="A44" s="72" t="s">
        <v>164</v>
      </c>
      <c r="B44" s="73" t="s">
        <v>165</v>
      </c>
      <c r="C44" s="73" t="s">
        <v>172</v>
      </c>
      <c r="D44" s="73" t="s">
        <v>41</v>
      </c>
      <c r="E44" s="73" t="s">
        <v>173</v>
      </c>
      <c r="F44" s="73" t="s">
        <v>54</v>
      </c>
      <c r="G44" s="73">
        <v>0</v>
      </c>
      <c r="H44" s="73"/>
      <c r="I44" s="73"/>
      <c r="J44" s="73">
        <v>1</v>
      </c>
      <c r="K44" s="73"/>
      <c r="L44" s="73"/>
      <c r="M44" s="73">
        <v>13597.03</v>
      </c>
      <c r="N44" s="73">
        <v>7.84</v>
      </c>
      <c r="O44" s="73"/>
      <c r="P44" s="73"/>
      <c r="Q44" s="73"/>
      <c r="R44" s="73">
        <v>30</v>
      </c>
      <c r="S44" s="73"/>
      <c r="T44" s="73"/>
      <c r="U44" s="73">
        <v>50</v>
      </c>
      <c r="V44" s="73">
        <v>49</v>
      </c>
      <c r="W44" s="73">
        <f>SUM(R44:V44)</f>
        <v>129</v>
      </c>
      <c r="X44" s="73">
        <v>37</v>
      </c>
    </row>
    <row r="45" spans="1:24" s="30" customFormat="1" ht="99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s="30" customFormat="1" ht="99.7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s="30" customFormat="1" ht="99.7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s="30" customFormat="1" ht="99.7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30" customFormat="1" ht="99.7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s="30" customFormat="1" ht="99.7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s="30" customFormat="1" ht="99.7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</sheetData>
  <sheetProtection selectLockedCells="1" selectUnlockedCells="1"/>
  <mergeCells count="21">
    <mergeCell ref="U6:U7"/>
    <mergeCell ref="C5:C7"/>
    <mergeCell ref="E5:E7"/>
    <mergeCell ref="F5:F7"/>
    <mergeCell ref="X5:X7"/>
    <mergeCell ref="O6:O7"/>
    <mergeCell ref="P6:P7"/>
    <mergeCell ref="Q6:Q7"/>
    <mergeCell ref="R6:R7"/>
    <mergeCell ref="S6:S7"/>
    <mergeCell ref="T6:T7"/>
    <mergeCell ref="D5:D7"/>
    <mergeCell ref="V6:V7"/>
    <mergeCell ref="G5:N5"/>
    <mergeCell ref="O5:V5"/>
    <mergeCell ref="W5:W7"/>
    <mergeCell ref="A1:C1"/>
    <mergeCell ref="A2:C2"/>
    <mergeCell ref="A3:E3"/>
    <mergeCell ref="A5:A7"/>
    <mergeCell ref="B5:B7"/>
  </mergeCells>
  <printOptions/>
  <pageMargins left="0.7083333333333334" right="0.45" top="0.2701388888888889" bottom="0.2298611111111111" header="0.25" footer="0.5118055555555555"/>
  <pageSetup horizontalDpi="600" verticalDpi="600" orientation="landscape" paperSize="9" scale="24" r:id="rId1"/>
  <headerFooter alignWithMargins="0">
    <oddHeader>&amp;CΕΛΛΗΝΙΚΗ ΔΗΜΟΚΡΑΤΙΑ 
ΔΗΜΟΣ ΖΙΤΣΑΣ
ΣΧΟΛΙΚΗ ΕΠΙΤΡΟΠΗ ΠΡΩΤΟΒΑΘΜΙΑΣ ΕΚΠΑΙΔΕΥΣΗΣ
ΔΗΜΟΥ ΖΙΤΣΑΣ</oddHeader>
  </headerFooter>
  <rowBreaks count="1" manualBreakCount="1">
    <brk id="20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view="pageBreakPreview" zoomScaleNormal="50" zoomScaleSheetLayoutView="100" zoomScalePageLayoutView="0" workbookViewId="0" topLeftCell="A10">
      <selection activeCell="A1" sqref="A1:C3"/>
    </sheetView>
  </sheetViews>
  <sheetFormatPr defaultColWidth="20.28125" defaultRowHeight="55.5" customHeight="1"/>
  <cols>
    <col min="1" max="1" width="21.421875" style="57" customWidth="1"/>
    <col min="2" max="2" width="23.57421875" style="58" customWidth="1"/>
    <col min="3" max="3" width="20.28125" style="58" customWidth="1"/>
    <col min="4" max="4" width="32.57421875" style="58" customWidth="1"/>
    <col min="5" max="13" width="20.28125" style="58" customWidth="1"/>
    <col min="14" max="16384" width="20.28125" style="57" customWidth="1"/>
  </cols>
  <sheetData>
    <row r="1" spans="1:24" ht="55.5" customHeight="1">
      <c r="A1" s="130" t="s">
        <v>34</v>
      </c>
      <c r="B1" s="130"/>
      <c r="C1" s="130"/>
      <c r="D1" s="62"/>
      <c r="E1" s="62"/>
      <c r="F1" s="63"/>
      <c r="G1" s="63"/>
      <c r="H1" s="63"/>
      <c r="I1" s="63"/>
      <c r="J1" s="63"/>
      <c r="K1" s="62"/>
      <c r="L1" s="62"/>
      <c r="M1" s="62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55.5" customHeight="1">
      <c r="A2" s="130" t="s">
        <v>35</v>
      </c>
      <c r="B2" s="130"/>
      <c r="C2" s="130"/>
      <c r="D2" s="62"/>
      <c r="E2" s="62"/>
      <c r="F2" s="62"/>
      <c r="G2" s="62"/>
      <c r="H2" s="62"/>
      <c r="I2" s="62"/>
      <c r="J2" s="62"/>
      <c r="K2" s="62"/>
      <c r="L2" s="62"/>
      <c r="M2" s="62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83.25" customHeight="1">
      <c r="A3" s="130" t="s">
        <v>36</v>
      </c>
      <c r="B3" s="130"/>
      <c r="C3" s="130"/>
      <c r="D3" s="62"/>
      <c r="E3" s="62"/>
      <c r="F3" s="62"/>
      <c r="G3" s="62"/>
      <c r="H3" s="62"/>
      <c r="I3" s="62"/>
      <c r="J3" s="62"/>
      <c r="K3" s="62"/>
      <c r="L3" s="62"/>
      <c r="M3" s="62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60.75" customHeight="1">
      <c r="A4" s="62"/>
      <c r="B4" s="64"/>
      <c r="C4" s="64"/>
      <c r="D4" s="62"/>
      <c r="E4" s="62"/>
      <c r="F4" s="169" t="s">
        <v>200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50"/>
      <c r="U4" s="50"/>
      <c r="V4" s="50"/>
      <c r="W4" s="50"/>
      <c r="X4" s="50"/>
    </row>
    <row r="5" spans="1:24" s="59" customFormat="1" ht="55.5" customHeight="1">
      <c r="A5" s="170" t="s">
        <v>1</v>
      </c>
      <c r="B5" s="101" t="s">
        <v>2</v>
      </c>
      <c r="C5" s="101" t="s">
        <v>3</v>
      </c>
      <c r="D5" s="102" t="s">
        <v>4</v>
      </c>
      <c r="E5" s="101" t="s">
        <v>5</v>
      </c>
      <c r="F5" s="107" t="s">
        <v>6</v>
      </c>
      <c r="G5" s="145" t="s">
        <v>7</v>
      </c>
      <c r="H5" s="145"/>
      <c r="I5" s="145"/>
      <c r="J5" s="145"/>
      <c r="K5" s="145"/>
      <c r="L5" s="145"/>
      <c r="M5" s="145"/>
      <c r="N5" s="145"/>
      <c r="O5" s="146" t="s">
        <v>8</v>
      </c>
      <c r="P5" s="146"/>
      <c r="Q5" s="146"/>
      <c r="R5" s="146"/>
      <c r="S5" s="146"/>
      <c r="T5" s="146"/>
      <c r="U5" s="146"/>
      <c r="V5" s="146"/>
      <c r="W5" s="142" t="s">
        <v>205</v>
      </c>
      <c r="X5" s="143" t="s">
        <v>9</v>
      </c>
    </row>
    <row r="6" spans="1:24" s="59" customFormat="1" ht="114.75" customHeight="1">
      <c r="A6" s="170"/>
      <c r="B6" s="101"/>
      <c r="C6" s="101"/>
      <c r="D6" s="102"/>
      <c r="E6" s="101"/>
      <c r="F6" s="107"/>
      <c r="G6" s="65" t="s">
        <v>10</v>
      </c>
      <c r="H6" s="66" t="s">
        <v>11</v>
      </c>
      <c r="I6" s="66" t="s">
        <v>12</v>
      </c>
      <c r="J6" s="66" t="s">
        <v>13</v>
      </c>
      <c r="K6" s="66" t="s">
        <v>14</v>
      </c>
      <c r="L6" s="66" t="s">
        <v>15</v>
      </c>
      <c r="M6" s="66" t="s">
        <v>16</v>
      </c>
      <c r="N6" s="66" t="s">
        <v>17</v>
      </c>
      <c r="O6" s="100" t="s">
        <v>18</v>
      </c>
      <c r="P6" s="100" t="s">
        <v>19</v>
      </c>
      <c r="Q6" s="100" t="s">
        <v>20</v>
      </c>
      <c r="R6" s="100" t="s">
        <v>21</v>
      </c>
      <c r="S6" s="100" t="s">
        <v>22</v>
      </c>
      <c r="T6" s="100" t="s">
        <v>23</v>
      </c>
      <c r="U6" s="100" t="s">
        <v>24</v>
      </c>
      <c r="V6" s="100" t="s">
        <v>25</v>
      </c>
      <c r="W6" s="142"/>
      <c r="X6" s="143"/>
    </row>
    <row r="7" spans="1:24" s="59" customFormat="1" ht="55.5" customHeight="1">
      <c r="A7" s="170"/>
      <c r="B7" s="101"/>
      <c r="C7" s="101"/>
      <c r="D7" s="102"/>
      <c r="E7" s="101"/>
      <c r="F7" s="107"/>
      <c r="G7" s="67" t="s">
        <v>26</v>
      </c>
      <c r="H7" s="68" t="s">
        <v>27</v>
      </c>
      <c r="I7" s="68" t="s">
        <v>28</v>
      </c>
      <c r="J7" s="68" t="s">
        <v>29</v>
      </c>
      <c r="K7" s="68" t="s">
        <v>30</v>
      </c>
      <c r="L7" s="68" t="s">
        <v>31</v>
      </c>
      <c r="M7" s="68" t="s">
        <v>32</v>
      </c>
      <c r="N7" s="68" t="s">
        <v>33</v>
      </c>
      <c r="O7" s="100"/>
      <c r="P7" s="100"/>
      <c r="Q7" s="100"/>
      <c r="R7" s="100"/>
      <c r="S7" s="100"/>
      <c r="T7" s="100"/>
      <c r="U7" s="100"/>
      <c r="V7" s="100"/>
      <c r="W7" s="142"/>
      <c r="X7" s="143"/>
    </row>
    <row r="8" spans="1:24" s="60" customFormat="1" ht="127.5" customHeight="1">
      <c r="A8" s="69" t="s">
        <v>180</v>
      </c>
      <c r="B8" s="70" t="s">
        <v>185</v>
      </c>
      <c r="C8" s="71" t="s">
        <v>46</v>
      </c>
      <c r="D8" s="71" t="s">
        <v>148</v>
      </c>
      <c r="E8" s="71" t="s">
        <v>186</v>
      </c>
      <c r="F8" s="71" t="s">
        <v>43</v>
      </c>
      <c r="G8" s="71">
        <v>60</v>
      </c>
      <c r="H8" s="71"/>
      <c r="I8" s="71"/>
      <c r="J8" s="71"/>
      <c r="K8" s="71"/>
      <c r="L8" s="71"/>
      <c r="M8" s="71">
        <v>2200</v>
      </c>
      <c r="N8" s="71">
        <v>18.2</v>
      </c>
      <c r="O8" s="71">
        <v>800</v>
      </c>
      <c r="P8" s="71"/>
      <c r="Q8" s="71"/>
      <c r="R8" s="71"/>
      <c r="S8" s="71"/>
      <c r="T8" s="71"/>
      <c r="U8" s="71">
        <v>300</v>
      </c>
      <c r="V8" s="71">
        <v>126</v>
      </c>
      <c r="W8" s="71">
        <f>SUM(O8:V8)</f>
        <v>1226</v>
      </c>
      <c r="X8" s="71">
        <v>1</v>
      </c>
    </row>
    <row r="9" spans="1:24" s="60" customFormat="1" ht="105.75" customHeight="1">
      <c r="A9" s="69" t="s">
        <v>187</v>
      </c>
      <c r="B9" s="70" t="s">
        <v>188</v>
      </c>
      <c r="C9" s="71" t="s">
        <v>189</v>
      </c>
      <c r="D9" s="71" t="s">
        <v>52</v>
      </c>
      <c r="E9" s="71" t="s">
        <v>190</v>
      </c>
      <c r="F9" s="71" t="s">
        <v>43</v>
      </c>
      <c r="G9" s="71">
        <v>1</v>
      </c>
      <c r="H9" s="71">
        <v>4</v>
      </c>
      <c r="I9" s="71"/>
      <c r="J9" s="71">
        <v>2</v>
      </c>
      <c r="K9" s="71"/>
      <c r="L9" s="71"/>
      <c r="M9" s="71">
        <v>12289.81</v>
      </c>
      <c r="N9" s="71">
        <v>56.36</v>
      </c>
      <c r="O9" s="71">
        <v>50</v>
      </c>
      <c r="P9" s="71">
        <v>200</v>
      </c>
      <c r="Q9" s="71"/>
      <c r="R9" s="71">
        <v>60</v>
      </c>
      <c r="S9" s="71"/>
      <c r="T9" s="71"/>
      <c r="U9" s="71">
        <v>50</v>
      </c>
      <c r="V9" s="71">
        <v>392</v>
      </c>
      <c r="W9" s="71">
        <f>SUM(O9:V9)</f>
        <v>752</v>
      </c>
      <c r="X9" s="71">
        <v>2</v>
      </c>
    </row>
    <row r="10" spans="1:24" s="60" customFormat="1" ht="117" customHeight="1">
      <c r="A10" s="74" t="s">
        <v>191</v>
      </c>
      <c r="B10" s="70" t="s">
        <v>192</v>
      </c>
      <c r="C10" s="71" t="s">
        <v>81</v>
      </c>
      <c r="D10" s="71" t="s">
        <v>52</v>
      </c>
      <c r="E10" s="71" t="s">
        <v>193</v>
      </c>
      <c r="F10" s="71" t="s">
        <v>43</v>
      </c>
      <c r="G10" s="71">
        <v>1</v>
      </c>
      <c r="H10" s="73"/>
      <c r="I10" s="73"/>
      <c r="J10" s="73"/>
      <c r="K10" s="73"/>
      <c r="L10" s="73"/>
      <c r="M10" s="71">
        <v>14028.23</v>
      </c>
      <c r="N10" s="71">
        <v>104.32</v>
      </c>
      <c r="O10" s="71">
        <v>50</v>
      </c>
      <c r="P10" s="73"/>
      <c r="Q10" s="73"/>
      <c r="R10" s="73"/>
      <c r="S10" s="73"/>
      <c r="T10" s="73"/>
      <c r="U10" s="71">
        <v>50</v>
      </c>
      <c r="V10" s="71">
        <v>420</v>
      </c>
      <c r="W10" s="71">
        <f>SUM(O10:V10)</f>
        <v>520</v>
      </c>
      <c r="X10" s="71">
        <v>3</v>
      </c>
    </row>
    <row r="11" spans="1:24" s="60" customFormat="1" ht="55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s="60" customFormat="1" ht="55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s="60" customFormat="1" ht="55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s="60" customFormat="1" ht="55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s="60" customFormat="1" ht="55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s="60" customFormat="1" ht="55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s="60" customFormat="1" ht="55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s="60" customFormat="1" ht="55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s="60" customFormat="1" ht="55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s="60" customFormat="1" ht="55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s="60" customFormat="1" ht="55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s="60" customFormat="1" ht="55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60" customFormat="1" ht="55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s="60" customFormat="1" ht="55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s="60" customFormat="1" ht="55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60" customFormat="1" ht="55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s="60" customFormat="1" ht="55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s="60" customFormat="1" ht="55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s="60" customFormat="1" ht="55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s="60" customFormat="1" ht="55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60" customFormat="1" ht="55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60" customFormat="1" ht="55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s="60" customFormat="1" ht="55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s="60" customFormat="1" ht="55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s="60" customFormat="1" ht="55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s="60" customFormat="1" ht="55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s="60" customFormat="1" ht="55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s="60" customFormat="1" ht="55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s="60" customFormat="1" ht="55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s="60" customFormat="1" ht="5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4" s="60" customFormat="1" ht="55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s="60" customFormat="1" ht="55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4" s="60" customFormat="1" ht="55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4" s="60" customFormat="1" ht="55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s="60" customFormat="1" ht="55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</sheetData>
  <sheetProtection selectLockedCells="1" selectUnlockedCells="1"/>
  <mergeCells count="22">
    <mergeCell ref="A1:C1"/>
    <mergeCell ref="A2:C2"/>
    <mergeCell ref="A3:C3"/>
    <mergeCell ref="F4:S4"/>
    <mergeCell ref="A5:A7"/>
    <mergeCell ref="B5:B7"/>
    <mergeCell ref="W5:W7"/>
    <mergeCell ref="X5:X7"/>
    <mergeCell ref="O6:O7"/>
    <mergeCell ref="P6:P7"/>
    <mergeCell ref="Q6:Q7"/>
    <mergeCell ref="R6:R7"/>
    <mergeCell ref="U6:U7"/>
    <mergeCell ref="V6:V7"/>
    <mergeCell ref="S6:S7"/>
    <mergeCell ref="T6:T7"/>
    <mergeCell ref="C5:C7"/>
    <mergeCell ref="D5:D7"/>
    <mergeCell ref="G5:N5"/>
    <mergeCell ref="O5:V5"/>
    <mergeCell ref="E5:E7"/>
    <mergeCell ref="F5:F7"/>
  </mergeCells>
  <printOptions/>
  <pageMargins left="0.2362204724409449" right="0.1968503937007874" top="0.2755905511811024" bottom="0.7480314960629921" header="0.5118110236220472" footer="0.5118110236220472"/>
  <pageSetup fitToHeight="5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Τίνα Εχάρχου</dc:creator>
  <cp:keywords/>
  <dc:description/>
  <cp:lastModifiedBy>user</cp:lastModifiedBy>
  <cp:lastPrinted>2018-08-30T11:25:52Z</cp:lastPrinted>
  <dcterms:created xsi:type="dcterms:W3CDTF">2018-08-30T05:06:59Z</dcterms:created>
  <dcterms:modified xsi:type="dcterms:W3CDTF">2018-08-30T11:21:37Z</dcterms:modified>
  <cp:category/>
  <cp:version/>
  <cp:contentType/>
  <cp:contentStatus/>
</cp:coreProperties>
</file>